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380" windowHeight="8190" tabRatio="500"/>
  </bookViews>
  <sheets>
    <sheet name="Отчет 06.2021" sheetId="1" r:id="rId1"/>
  </sheets>
  <definedNames>
    <definedName name="Z_604B7A13_779E_46E3_B569_202FB3896BBD__wvu_PrintArea" localSheetId="0">'Отчет 06.2021'!$A$1:$W$125</definedName>
    <definedName name="Z_604B7A13_779E_46E3_B569_202FB3896BBD__wvu_PrintTitles" localSheetId="0">'Отчет 06.2021'!$5:$10</definedName>
    <definedName name="Z_C57B05DC_5D41_49B0_966B_EEA873DE7EE0__wvu_PrintArea" localSheetId="0">'Отчет 06.2021'!$A$1:$W$124</definedName>
    <definedName name="Z_C57B05DC_5D41_49B0_966B_EEA873DE7EE0__wvu_PrintTitles" localSheetId="0">'Отчет 06.2021'!$5:$10</definedName>
    <definedName name="_xlnm.Print_Titles" localSheetId="0">'Отчет 06.2021'!$5:$10</definedName>
    <definedName name="_xlnm.Print_Area" localSheetId="0">'Отчет 06.2021'!$A$1:$W$125</definedName>
  </definedNames>
  <calcPr calcId="145621" fullCalcOnLoad="1" refMode="R1C1"/>
</workbook>
</file>

<file path=xl/calcChain.xml><?xml version="1.0" encoding="utf-8"?>
<calcChain xmlns="http://schemas.openxmlformats.org/spreadsheetml/2006/main">
  <c r="T98" i="1" l="1"/>
  <c r="T99" i="1"/>
  <c r="T100" i="1"/>
  <c r="T101" i="1"/>
  <c r="T121" i="1"/>
  <c r="T122" i="1"/>
  <c r="T123" i="1"/>
  <c r="T119" i="1"/>
  <c r="T120" i="1"/>
  <c r="T118" i="1"/>
  <c r="T117" i="1"/>
  <c r="T97" i="1"/>
  <c r="T96" i="1"/>
  <c r="T116" i="1"/>
  <c r="T115" i="1"/>
  <c r="T95" i="1"/>
  <c r="W94" i="1"/>
  <c r="W93" i="1"/>
  <c r="T94" i="1"/>
  <c r="T93" i="1"/>
  <c r="T114" i="1"/>
  <c r="T113" i="1"/>
  <c r="T92" i="1"/>
  <c r="T112" i="1"/>
  <c r="T91" i="1"/>
  <c r="T77" i="1"/>
  <c r="T111" i="1"/>
  <c r="T90" i="1"/>
  <c r="T76" i="1"/>
  <c r="T75" i="1"/>
  <c r="T74" i="1"/>
  <c r="T110" i="1"/>
  <c r="T109" i="1"/>
  <c r="T108" i="1"/>
  <c r="T89" i="1"/>
  <c r="T107" i="1"/>
  <c r="T106" i="1"/>
  <c r="T88" i="1"/>
  <c r="T105" i="1"/>
  <c r="T87" i="1"/>
  <c r="T86" i="1"/>
  <c r="T104" i="1"/>
  <c r="T103" i="1"/>
  <c r="T8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12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</calcChain>
</file>

<file path=xl/sharedStrings.xml><?xml version="1.0" encoding="utf-8"?>
<sst xmlns="http://schemas.openxmlformats.org/spreadsheetml/2006/main" count="778" uniqueCount="289">
  <si>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</si>
  <si>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</si>
  <si>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</si>
  <si>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</si>
  <si>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</si>
  <si>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</si>
  <si>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</si>
  <si>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</si>
  <si>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</si>
  <si>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</si>
  <si>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</si>
  <si>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</si>
  <si>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</si>
  <si>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</si>
  <si>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</si>
  <si>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</si>
  <si>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</si>
  <si>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</si>
  <si>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</si>
  <si>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</si>
  <si>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</si>
  <si>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</si>
  <si>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</si>
  <si>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</si>
  <si>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</si>
  <si>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</si>
  <si>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</si>
  <si>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</si>
  <si>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</si>
  <si>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</si>
  <si>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</si>
  <si>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</si>
  <si>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</si>
  <si>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</si>
  <si>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</si>
  <si>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</si>
  <si>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</si>
  <si>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</si>
  <si>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</si>
  <si>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</si>
  <si>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</si>
  <si>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</si>
  <si>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</si>
  <si>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</si>
  <si>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</si>
  <si>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</si>
  <si>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 xml:space="preserve"> страхование</t>
  </si>
  <si>
    <t>СОГАЗ АО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</si>
  <si>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</si>
  <si>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</si>
  <si>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</si>
  <si>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</si>
  <si>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</si>
  <si>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</si>
  <si>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</si>
  <si>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</si>
  <si>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</si>
  <si>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</si>
  <si>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</si>
  <si>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</si>
  <si>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</si>
  <si>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30.06.2021</t>
  </si>
  <si>
    <t>Д.А. Мишуров</t>
  </si>
  <si>
    <t>СЗС ООО</t>
  </si>
  <si>
    <t>30.06.2021г.</t>
  </si>
  <si>
    <t>Договор на оказание услуг</t>
  </si>
  <si>
    <t>Первый заместитель генерального директора                                                                 АО "Омскгазстройэксплуатация"</t>
  </si>
  <si>
    <t>Отчетный период: июль 2021г.</t>
  </si>
  <si>
    <t>418206020377</t>
  </si>
  <si>
    <t>12.07.2021</t>
  </si>
  <si>
    <t>118206008624</t>
  </si>
  <si>
    <t>318206018204</t>
  </si>
  <si>
    <t>425006022112</t>
  </si>
  <si>
    <t>125006007544</t>
  </si>
  <si>
    <t>125006007033</t>
  </si>
  <si>
    <t>325006018103</t>
  </si>
  <si>
    <t>425006019169</t>
  </si>
  <si>
    <t>125006008489</t>
  </si>
  <si>
    <t>425006020287</t>
  </si>
  <si>
    <t>125006009124</t>
  </si>
  <si>
    <t>525006027082</t>
  </si>
  <si>
    <t>425006020950</t>
  </si>
  <si>
    <t>525006030044</t>
  </si>
  <si>
    <t>225006010614</t>
  </si>
  <si>
    <t>525006030070</t>
  </si>
  <si>
    <t>125006002926</t>
  </si>
  <si>
    <t>225006012428</t>
  </si>
  <si>
    <t>115006005850</t>
  </si>
  <si>
    <t>125006003659</t>
  </si>
  <si>
    <t>225006013334</t>
  </si>
  <si>
    <t>125006005152</t>
  </si>
  <si>
    <t>325006017040</t>
  </si>
  <si>
    <t>13.07.2021г.</t>
  </si>
  <si>
    <t>410006020913</t>
  </si>
  <si>
    <t>310006018082</t>
  </si>
  <si>
    <t>310006017050</t>
  </si>
  <si>
    <t>415006023767</t>
  </si>
  <si>
    <t>410006022135</t>
  </si>
  <si>
    <t>110006007555</t>
  </si>
  <si>
    <t>6818106003750/68</t>
  </si>
  <si>
    <t>115006006457</t>
  </si>
  <si>
    <t>415006019671</t>
  </si>
  <si>
    <t>110006008455</t>
  </si>
  <si>
    <t>410006020269</t>
  </si>
  <si>
    <t>510006030025</t>
  </si>
  <si>
    <t>6800106183425/68</t>
  </si>
  <si>
    <t>510006027060</t>
  </si>
  <si>
    <t>6800106182418/68</t>
  </si>
  <si>
    <t>110006009149</t>
  </si>
  <si>
    <t>215006009950</t>
  </si>
  <si>
    <t>210006010594</t>
  </si>
  <si>
    <t>510006030051</t>
  </si>
  <si>
    <t>215006011795</t>
  </si>
  <si>
    <t>210006012447</t>
  </si>
  <si>
    <t>110006002916</t>
  </si>
  <si>
    <t>6811106007893/68</t>
  </si>
  <si>
    <t>210006013369</t>
  </si>
  <si>
    <t>16.07.2021г.</t>
  </si>
  <si>
    <t>69-21-00-FF000763</t>
  </si>
  <si>
    <t>26.07.2021</t>
  </si>
  <si>
    <t>27.07.2021г.</t>
  </si>
  <si>
    <t>Джапаридзе Ирина Юрьевна</t>
  </si>
  <si>
    <t>01.07.2021г.</t>
  </si>
  <si>
    <t>2021-08/2360</t>
  </si>
  <si>
    <t>Поставка электротехнической продукции</t>
  </si>
  <si>
    <t>АВТОКАР ООО</t>
  </si>
  <si>
    <t>Договор на техническое обслуживание и ремонт</t>
  </si>
  <si>
    <t>2021-08/2369</t>
  </si>
  <si>
    <t>02.07.2021г.</t>
  </si>
  <si>
    <t>ОПОРА ПЛЮС ООО</t>
  </si>
  <si>
    <t>Поставка стойки СВ 105-5</t>
  </si>
  <si>
    <t>2021-08/2385</t>
  </si>
  <si>
    <t>06.07.2021г.</t>
  </si>
  <si>
    <t>Авто Плюс Омск ООО</t>
  </si>
  <si>
    <t>2021-08/2415</t>
  </si>
  <si>
    <t>демонтаж крана</t>
  </si>
  <si>
    <t>МОНТАЖНИК ООО</t>
  </si>
  <si>
    <t>2021-01/2599</t>
  </si>
  <si>
    <t>07.07.2021г.</t>
  </si>
  <si>
    <t>08.07.2021г.</t>
  </si>
  <si>
    <t>Поставка лакокрасочной продукции</t>
  </si>
  <si>
    <t>ФОРПОСТ ООО</t>
  </si>
  <si>
    <t>2021-08/2453</t>
  </si>
  <si>
    <t>Поставка газового оборудования</t>
  </si>
  <si>
    <t>Теплопартнер ООО</t>
  </si>
  <si>
    <t>2021-08/2454</t>
  </si>
  <si>
    <t>Поставка газорегуляторного оборудования</t>
  </si>
  <si>
    <t>09.07.2021г.</t>
  </si>
  <si>
    <t>2021-08/2462</t>
  </si>
  <si>
    <t>Договор на обучение</t>
  </si>
  <si>
    <t>МАСТЕР НЧОУ ДПО ЦЕНТР</t>
  </si>
  <si>
    <t>2021-12/2465</t>
  </si>
  <si>
    <t>2021-08/2472</t>
  </si>
  <si>
    <t>Договор на поставку ПО для сервера</t>
  </si>
  <si>
    <t>12.07.2021г.</t>
  </si>
  <si>
    <t>ЧЕСТНЫЙ СОФТ ООО</t>
  </si>
  <si>
    <t>2021-13/2484</t>
  </si>
  <si>
    <t>Поставка инструмента</t>
  </si>
  <si>
    <t>Агеенко Дмитрий Александрович</t>
  </si>
  <si>
    <t>2021-08/2491</t>
  </si>
  <si>
    <t>Договор по техническому осмотру автотранспортных средств.</t>
  </si>
  <si>
    <t>АВТОДИАГНОСТИКА ООО</t>
  </si>
  <si>
    <t>2021-ЭУ5/2498</t>
  </si>
  <si>
    <t>14.07.2021г.</t>
  </si>
  <si>
    <t>Газпром газораспределение Север (Тюменьмежрайгаз ОАО)</t>
  </si>
  <si>
    <t>2021-04/2507</t>
  </si>
  <si>
    <t>15.07.2021г.</t>
  </si>
  <si>
    <t>Поставка блоков питания</t>
  </si>
  <si>
    <t>Аракчеев Виктор Ильич ИП</t>
  </si>
  <si>
    <t>2021-08/2525</t>
  </si>
  <si>
    <t>Поставка радиоэлектронной продукции</t>
  </si>
  <si>
    <t>РАДИОФИД СИСТЕМЫ ООО</t>
  </si>
  <si>
    <t>2021-08/2526</t>
  </si>
  <si>
    <t>Поставка шаровых кранов</t>
  </si>
  <si>
    <t>ЭКС-ФОРМА ООО ПКФ</t>
  </si>
  <si>
    <t>2021-08/2538</t>
  </si>
  <si>
    <t>Поставка термометров медицинских</t>
  </si>
  <si>
    <t>Минаков Алексей Александрович</t>
  </si>
  <si>
    <t>2021-08/2539</t>
  </si>
  <si>
    <t>Договор по текущему ремонту автотранспортного средства.</t>
  </si>
  <si>
    <t>Полецкий Петр Викторович</t>
  </si>
  <si>
    <t>2021-ЭУ5/2547</t>
  </si>
  <si>
    <t>19.07.2021г.</t>
  </si>
  <si>
    <t>Договор на поставку материалов</t>
  </si>
  <si>
    <t>ВЕЛЕС ООО</t>
  </si>
  <si>
    <t>2021-08/2557</t>
  </si>
  <si>
    <t>Поставка электроматериалов</t>
  </si>
  <si>
    <t>ТД ЭЛЕКТРОТЕХМОНТАЖ ООО</t>
  </si>
  <si>
    <t>2021-08/2558</t>
  </si>
  <si>
    <t>19.7.2021г.</t>
  </si>
  <si>
    <t>Поставка корректоров СПГ 761.2</t>
  </si>
  <si>
    <t>КОМПЛЕКТЭНЕРГОУЧЕТ АО</t>
  </si>
  <si>
    <t>2021-08/2559 от 19.07.2021г.</t>
  </si>
  <si>
    <t>Поставка термометров платиновых и комплектующих к ним</t>
  </si>
  <si>
    <t>ТЕРМИКО ЗАО</t>
  </si>
  <si>
    <t>2021-08/2561</t>
  </si>
  <si>
    <t>Поставка кранов шаровых для ГРПШ</t>
  </si>
  <si>
    <t>2021-08/2562</t>
  </si>
  <si>
    <t>Поставка специальной одежды</t>
  </si>
  <si>
    <t>ТЕХНОАВИА-ОМСК ООО</t>
  </si>
  <si>
    <t>2021-08/2564</t>
  </si>
  <si>
    <t>Договор на поставку ФН М1.1</t>
  </si>
  <si>
    <t>АТМ АЛЬЯНС ООО</t>
  </si>
  <si>
    <t>Поставка програмного продукта "Accent TMBrowser"</t>
  </si>
  <si>
    <t>20.07.2021г.</t>
  </si>
  <si>
    <t>АКЦЕНТ ООО</t>
  </si>
  <si>
    <t>2021-08/2592 от 20.07.2021г.</t>
  </si>
  <si>
    <t>21.07.2021г.</t>
  </si>
  <si>
    <t>Договор на поставку масел и запасных частей на автотранспорт</t>
  </si>
  <si>
    <t>Щукин Сергей Александрович</t>
  </si>
  <si>
    <t>2021-08/2596 от 21.07.2021г.</t>
  </si>
  <si>
    <t>Поставка GSM контроллера на ГРС17</t>
  </si>
  <si>
    <t>НАВИСЕТ ООО ОКБ</t>
  </si>
  <si>
    <t>2021-13/2610</t>
  </si>
  <si>
    <t>Договор об осуществлении технологического присоединения к электрическим сетям</t>
  </si>
  <si>
    <t>РОССЕТИ СИБИРЬ ПАО</t>
  </si>
  <si>
    <t>2021-05/2612</t>
  </si>
  <si>
    <t>26.07.2021г.</t>
  </si>
  <si>
    <t>АПИ ГАРАНТ ООО</t>
  </si>
  <si>
    <t>2021-07/2636 от26.07.2021г.</t>
  </si>
  <si>
    <t>Поставка контрольно- измерительных приборов</t>
  </si>
  <si>
    <t>ПГ МЕТРАН АО</t>
  </si>
  <si>
    <t>2021-08/2637 от 26.07.2021г.</t>
  </si>
  <si>
    <t>Поставка станций ИНТЕГРАФ</t>
  </si>
  <si>
    <t>КОНТРАВТ ООО НПФ</t>
  </si>
  <si>
    <t>2021-08/2638 от 26.07.2021г.</t>
  </si>
  <si>
    <t>28.07.2021г.</t>
  </si>
  <si>
    <t xml:space="preserve">Договор на дезинфекцию помещений </t>
  </si>
  <si>
    <t>ТЕВРИЗСКАЯ ЦРБ БУЗОО</t>
  </si>
  <si>
    <t>2021-12/2664</t>
  </si>
  <si>
    <t>Договор №20.5500.3589.21 об осуществлении технологического присоединения к электрическим сетям</t>
  </si>
  <si>
    <t>29.07.2021г.</t>
  </si>
  <si>
    <t>2021-05/2680</t>
  </si>
  <si>
    <t>30.07.2021г.</t>
  </si>
  <si>
    <t>Договор на оценку уровня профессиональных рисков рабочих мест</t>
  </si>
  <si>
    <t>Центр охраны труда Автономное учреждение Омской области</t>
  </si>
  <si>
    <t>2021-12/2701</t>
  </si>
  <si>
    <t>2021-13/2581 от 19.07.2021г.</t>
  </si>
  <si>
    <t>ТАРАВОДОКАНАЛ МУП</t>
  </si>
  <si>
    <t>Водоснабжение объекта</t>
  </si>
  <si>
    <t>1914</t>
  </si>
  <si>
    <t>аренда нежилого помещения</t>
  </si>
  <si>
    <t>Гердт Владимир Павлович ИП</t>
  </si>
  <si>
    <t>ОБ АО</t>
  </si>
  <si>
    <t>б/н</t>
  </si>
  <si>
    <t>оказание услуг по ведению реестра владельцев именных ценных бумаг</t>
  </si>
  <si>
    <t>3300001003</t>
  </si>
  <si>
    <t>01.07.2021</t>
  </si>
  <si>
    <t>НРК-Р.О.С.Т АО (Регистратор Р.О.С.Т. ОАО(с 21.04.15 АО)филиал</t>
  </si>
  <si>
    <t>возмещение коммунальных услуг по договору аренды нежилого помещения</t>
  </si>
  <si>
    <t>Администрация Ачаирского СП Ом</t>
  </si>
  <si>
    <t>13</t>
  </si>
  <si>
    <t>Газпром трансгаз Томск ООО</t>
  </si>
  <si>
    <t>Техническое обслуживание и ремонт</t>
  </si>
  <si>
    <t>100044380</t>
  </si>
  <si>
    <t>100044379</t>
  </si>
  <si>
    <t>ДЕЛОВЫЕ ЛИНИИ ООО</t>
  </si>
  <si>
    <t>Оказание услуг по организации доставки</t>
  </si>
  <si>
    <t>21-01261072699</t>
  </si>
  <si>
    <t>21.07.2021</t>
  </si>
  <si>
    <t>21-00421062338</t>
  </si>
  <si>
    <t>22.07.2021</t>
  </si>
  <si>
    <t>22.07.2021г.</t>
  </si>
  <si>
    <t>21-01741045785</t>
  </si>
  <si>
    <t>24.07.2021</t>
  </si>
  <si>
    <t>21-00011390183</t>
  </si>
  <si>
    <t>23.07.2021</t>
  </si>
  <si>
    <t>24.07.2021г.</t>
  </si>
  <si>
    <t>ГАЗПРОМ МЕЖРЕГИОНГАЗ ОМСК ООО</t>
  </si>
  <si>
    <t>9650</t>
  </si>
  <si>
    <t>9651</t>
  </si>
  <si>
    <t>9748</t>
  </si>
  <si>
    <t>9949</t>
  </si>
  <si>
    <t xml:space="preserve"> снабженческо-сбытовые услуги</t>
  </si>
  <si>
    <t xml:space="preserve"> поставка газа</t>
  </si>
  <si>
    <t xml:space="preserve"> поставки газа</t>
  </si>
  <si>
    <t>Поставка газа</t>
  </si>
  <si>
    <t>ОмскВодоканал АО</t>
  </si>
  <si>
    <t>Аб-97208</t>
  </si>
  <si>
    <t>Аб-97207</t>
  </si>
  <si>
    <t>Аб-97206</t>
  </si>
  <si>
    <t>на отпуск питьевой воды, прием сточных вод и загрязняющих веществ</t>
  </si>
  <si>
    <t>https://zakupki.gov.ru/223/contract/public/contract/view/general-information.html?style44=false&amp;id=11808553</t>
  </si>
  <si>
    <t>https://zakupki.gov.ru/223/contract/public/contract/view/general-information.html?style44=false&amp;id=11808829</t>
  </si>
  <si>
    <t>https://zakupki.gov.ru/223/contract/public/contract/view/general-information.html?style44=false&amp;id=11764937</t>
  </si>
  <si>
    <t>https://zakupki.gov.ru/223/contract/public/contract/view/general-information.html?style44=false&amp;id=11812867</t>
  </si>
  <si>
    <t>https://zakupki.gov.ru/223/contract/public/contract/view/general-information.html?style44=false&amp;id=11769487</t>
  </si>
  <si>
    <t>https://zakupki.gov.ru/223/contract/public/contract/view/general-information.html?style44=false&amp;id=11789664</t>
  </si>
  <si>
    <t>https://zakupki.gov.ru/223/contract/public/contract/view/general-information.html?style44=false&amp;id=11773329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</si>
</sst>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-* #,##0.00_р_._-;\-* #,##0.00_р_._-;_-* \-??_р_._-;_-@_-"/>
    <numFmt numFmtId="172" formatCode="_-* #,##0.00_р_._-;\-* #,##0.00_р_._-;_-* &quot;-&quot;??_р_._-;_-@_-"/>
    <numFmt numFmtId="184" formatCode="0.0#,"/>
    <numFmt numFmtId="188" formatCode="0.00,"/>
  </numFmts>
  <fonts count="9" x14ac:knownFonts="1">
    <font>
      <sz val="8"/>
      <name val="Arial"/>
      <family val="2"/>
      <charset val="204"/>
    </font>
    <font>
      <u/>
      <sz val="8.25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72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84" fontId="5" fillId="3" borderId="1" xfId="0" applyNumberFormat="1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184" fontId="7" fillId="6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188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4" fillId="3" borderId="1" xfId="1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zakupki.gov.ru/223/contract/public/contract/view/general-information.html?style44=false&amp;id=11764937" TargetMode="External"/><Relationship Id="rId7" Type="http://schemas.openxmlformats.org/officeDocument/2006/relationships/hyperlink" Target="https://zakupki.gov.ru/223/contract/public/contract/view/general-information.html?style44=false&amp;id=11773329" TargetMode="External"/><Relationship Id="rId2" Type="http://schemas.openxmlformats.org/officeDocument/2006/relationships/hyperlink" Target="https://zakupki.gov.ru/223/contract/public/contract/view/general-information.html?style44=false&amp;id=11808829" TargetMode="External"/><Relationship Id="rId1" Type="http://schemas.openxmlformats.org/officeDocument/2006/relationships/hyperlink" Target="https://zakupki.gov.ru/223/contract/public/contract/view/general-information.html?style44=false&amp;id=11808553" TargetMode="External"/><Relationship Id="rId6" Type="http://schemas.openxmlformats.org/officeDocument/2006/relationships/hyperlink" Target="https://zakupki.gov.ru/223/contract/public/contract/view/general-information.html?style44=false&amp;id=11789664" TargetMode="External"/><Relationship Id="rId5" Type="http://schemas.openxmlformats.org/officeDocument/2006/relationships/hyperlink" Target="https://zakupki.gov.ru/223/contract/public/contract/view/general-information.html?style44=false&amp;id=11769487" TargetMode="External"/><Relationship Id="rId4" Type="http://schemas.openxmlformats.org/officeDocument/2006/relationships/hyperlink" Target="https://zakupki.gov.ru/223/contract/public/contract/view/general-information.html?style44=false&amp;id=11812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W125"/>
  <sheetViews>
    <sheetView tabSelected="1" view="pageBreakPreview" topLeftCell="A91" zoomScale="40" zoomScaleNormal="37" zoomScaleSheetLayoutView="40" workbookViewId="0">
      <selection activeCell="U127" sqref="U127:U128"/>
    </sheetView>
  </sheetViews>
  <sheetFormatPr defaultRowHeight="97.5" customHeight="1" x14ac:dyDescent="0.2"/>
  <cols>
    <col min="1" max="1" width="16.1640625" style="14" customWidth="1"/>
    <col min="2" max="2" width="32.6640625" style="14" customWidth="1"/>
    <col min="3" max="3" width="10.6640625" style="14" customWidth="1"/>
    <col min="4" max="4" width="11.1640625" style="14" customWidth="1"/>
    <col min="5" max="5" width="10.83203125" style="14" customWidth="1"/>
    <col min="6" max="6" width="14" style="14" customWidth="1"/>
    <col min="7" max="7" width="16" style="14" customWidth="1"/>
    <col min="8" max="8" width="17.33203125" style="14" customWidth="1"/>
    <col min="9" max="9" width="20.6640625" style="14" customWidth="1"/>
    <col min="10" max="10" width="18.83203125" style="14" customWidth="1"/>
    <col min="11" max="11" width="17.83203125" style="14" customWidth="1"/>
    <col min="12" max="12" width="22" style="14" customWidth="1"/>
    <col min="13" max="13" width="10.1640625" style="14" customWidth="1"/>
    <col min="14" max="14" width="17.5" style="14" customWidth="1"/>
    <col min="15" max="15" width="16" style="14" customWidth="1"/>
    <col min="16" max="16" width="60" style="14" customWidth="1"/>
    <col min="17" max="17" width="30.83203125" style="7" customWidth="1"/>
    <col min="18" max="18" width="20.5" style="14" customWidth="1"/>
    <col min="19" max="19" width="17.1640625" style="14" customWidth="1"/>
    <col min="20" max="20" width="28.83203125" style="7" customWidth="1"/>
    <col min="21" max="21" width="61.33203125" style="14" customWidth="1"/>
    <col min="22" max="22" width="73" style="15" customWidth="1"/>
    <col min="23" max="23" width="45.5" style="14" customWidth="1"/>
    <col min="24" max="24" width="12.5" style="14" bestFit="1" customWidth="1"/>
    <col min="25" max="16384" width="9.33203125" style="14"/>
  </cols>
  <sheetData>
    <row r="1" spans="1:23" ht="51" customHeight="1" x14ac:dyDescent="0.2">
      <c r="A1" s="16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1" customHeight="1" x14ac:dyDescent="0.2">
      <c r="A2" s="16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7.75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35.25" customHeight="1" x14ac:dyDescent="0.2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0"/>
      <c r="R4" s="11"/>
      <c r="S4" s="11"/>
      <c r="T4" s="10"/>
      <c r="U4" s="11"/>
      <c r="V4" s="33"/>
      <c r="W4" s="11"/>
    </row>
    <row r="5" spans="1:23" ht="54.75" customHeight="1" x14ac:dyDescent="0.2">
      <c r="A5" s="35" t="s">
        <v>3</v>
      </c>
      <c r="B5" s="35" t="s">
        <v>4</v>
      </c>
      <c r="C5" s="35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 t="s">
        <v>6</v>
      </c>
      <c r="Q5" s="40" t="s">
        <v>7</v>
      </c>
      <c r="R5" s="36" t="s">
        <v>8</v>
      </c>
      <c r="S5" s="36" t="s">
        <v>9</v>
      </c>
      <c r="T5" s="40" t="s">
        <v>10</v>
      </c>
      <c r="U5" s="36" t="s">
        <v>11</v>
      </c>
      <c r="V5" s="36" t="s">
        <v>12</v>
      </c>
      <c r="W5" s="36"/>
    </row>
    <row r="6" spans="1:23" ht="77.25" customHeight="1" x14ac:dyDescent="0.2">
      <c r="A6" s="35"/>
      <c r="B6" s="35"/>
      <c r="C6" s="35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 t="s">
        <v>14</v>
      </c>
      <c r="O6" s="35"/>
      <c r="P6" s="36"/>
      <c r="Q6" s="40"/>
      <c r="R6" s="36"/>
      <c r="S6" s="36"/>
      <c r="T6" s="40"/>
      <c r="U6" s="36"/>
      <c r="V6" s="36"/>
      <c r="W6" s="36"/>
    </row>
    <row r="7" spans="1:23" ht="47.25" customHeight="1" x14ac:dyDescent="0.2">
      <c r="A7" s="35"/>
      <c r="B7" s="35"/>
      <c r="C7" s="35" t="s">
        <v>15</v>
      </c>
      <c r="D7" s="35"/>
      <c r="E7" s="35"/>
      <c r="F7" s="35"/>
      <c r="G7" s="35"/>
      <c r="H7" s="35"/>
      <c r="I7" s="11"/>
      <c r="J7" s="11"/>
      <c r="K7" s="11"/>
      <c r="L7" s="11"/>
      <c r="M7" s="11" t="s">
        <v>16</v>
      </c>
      <c r="N7" s="35" t="s">
        <v>17</v>
      </c>
      <c r="O7" s="35" t="s">
        <v>18</v>
      </c>
      <c r="P7" s="36"/>
      <c r="Q7" s="40"/>
      <c r="R7" s="36"/>
      <c r="S7" s="36"/>
      <c r="T7" s="40"/>
      <c r="U7" s="36"/>
      <c r="V7" s="36"/>
      <c r="W7" s="36"/>
    </row>
    <row r="8" spans="1:23" ht="80.25" customHeight="1" x14ac:dyDescent="0.2">
      <c r="A8" s="35"/>
      <c r="B8" s="35"/>
      <c r="C8" s="11" t="s">
        <v>19</v>
      </c>
      <c r="D8" s="11"/>
      <c r="E8" s="11"/>
      <c r="F8" s="11" t="s">
        <v>20</v>
      </c>
      <c r="G8" s="11"/>
      <c r="H8" s="11"/>
      <c r="I8" s="11" t="s">
        <v>21</v>
      </c>
      <c r="J8" s="11"/>
      <c r="K8" s="11" t="s">
        <v>22</v>
      </c>
      <c r="L8" s="11"/>
      <c r="M8" s="11"/>
      <c r="N8" s="35"/>
      <c r="O8" s="35"/>
      <c r="P8" s="36"/>
      <c r="Q8" s="40"/>
      <c r="R8" s="36"/>
      <c r="S8" s="36"/>
      <c r="T8" s="40"/>
      <c r="U8" s="36"/>
      <c r="V8" s="36"/>
      <c r="W8" s="36"/>
    </row>
    <row r="9" spans="1:23" ht="97.5" customHeight="1" x14ac:dyDescent="0.2">
      <c r="A9" s="35"/>
      <c r="B9" s="35"/>
      <c r="C9" s="12" t="s">
        <v>23</v>
      </c>
      <c r="D9" s="12" t="s">
        <v>24</v>
      </c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12" t="s">
        <v>32</v>
      </c>
      <c r="M9" s="11"/>
      <c r="N9" s="12"/>
      <c r="O9" s="12"/>
      <c r="P9" s="36"/>
      <c r="Q9" s="40"/>
      <c r="R9" s="36"/>
      <c r="S9" s="36"/>
      <c r="T9" s="40"/>
      <c r="U9" s="36"/>
      <c r="V9" s="36"/>
      <c r="W9" s="36"/>
    </row>
    <row r="10" spans="1:23" s="17" customFormat="1" ht="38.25" customHeight="1" x14ac:dyDescent="0.2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0">
        <v>17</v>
      </c>
      <c r="R10" s="13">
        <v>18</v>
      </c>
      <c r="S10" s="13">
        <v>19</v>
      </c>
      <c r="T10" s="10">
        <v>20</v>
      </c>
      <c r="U10" s="13">
        <v>21</v>
      </c>
      <c r="V10" s="37">
        <v>22</v>
      </c>
      <c r="W10" s="37"/>
    </row>
    <row r="11" spans="1:23" s="23" customFormat="1" ht="54.75" customHeight="1" x14ac:dyDescent="0.2">
      <c r="A11" s="24" t="s">
        <v>33</v>
      </c>
      <c r="B11" s="24" t="s">
        <v>34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5"/>
      <c r="S11" s="25"/>
      <c r="T11" s="26"/>
      <c r="U11" s="25"/>
      <c r="V11" s="25"/>
      <c r="W11" s="24"/>
    </row>
    <row r="12" spans="1:23" ht="35.1" customHeight="1" x14ac:dyDescent="0.2">
      <c r="A12" s="2">
        <v>1</v>
      </c>
      <c r="B12" s="3" t="s">
        <v>92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32">
        <v>1308.97</v>
      </c>
      <c r="R12" s="3" t="s">
        <v>37</v>
      </c>
      <c r="S12" s="29">
        <v>1</v>
      </c>
      <c r="T12" s="18">
        <f>Q12</f>
        <v>1308.97</v>
      </c>
      <c r="U12" s="3" t="s">
        <v>38</v>
      </c>
      <c r="V12" s="3" t="s">
        <v>68</v>
      </c>
      <c r="W12" s="3" t="s">
        <v>69</v>
      </c>
    </row>
    <row r="13" spans="1:23" ht="35.1" customHeight="1" x14ac:dyDescent="0.2">
      <c r="A13" s="2">
        <v>2</v>
      </c>
      <c r="B13" s="3" t="s">
        <v>92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32">
        <v>1935.23</v>
      </c>
      <c r="R13" s="3" t="s">
        <v>37</v>
      </c>
      <c r="S13" s="29">
        <v>1</v>
      </c>
      <c r="T13" s="18">
        <f t="shared" ref="T13:T58" si="0">Q13</f>
        <v>1935.23</v>
      </c>
      <c r="U13" s="3" t="s">
        <v>38</v>
      </c>
      <c r="V13" s="3" t="s">
        <v>70</v>
      </c>
      <c r="W13" s="3" t="s">
        <v>69</v>
      </c>
    </row>
    <row r="14" spans="1:23" ht="35.1" customHeight="1" x14ac:dyDescent="0.2">
      <c r="A14" s="2">
        <v>3</v>
      </c>
      <c r="B14" s="3" t="s">
        <v>92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32">
        <v>562.84</v>
      </c>
      <c r="R14" s="3" t="s">
        <v>37</v>
      </c>
      <c r="S14" s="29">
        <v>1</v>
      </c>
      <c r="T14" s="18">
        <f t="shared" si="0"/>
        <v>562.84</v>
      </c>
      <c r="U14" s="3" t="s">
        <v>38</v>
      </c>
      <c r="V14" s="3" t="s">
        <v>71</v>
      </c>
      <c r="W14" s="3" t="s">
        <v>69</v>
      </c>
    </row>
    <row r="15" spans="1:23" ht="35.1" customHeight="1" x14ac:dyDescent="0.2">
      <c r="A15" s="2">
        <v>4</v>
      </c>
      <c r="B15" s="3" t="s">
        <v>92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32">
        <v>565</v>
      </c>
      <c r="R15" s="3" t="s">
        <v>37</v>
      </c>
      <c r="S15" s="29">
        <v>1</v>
      </c>
      <c r="T15" s="18">
        <f t="shared" si="0"/>
        <v>565</v>
      </c>
      <c r="U15" s="3" t="s">
        <v>38</v>
      </c>
      <c r="V15" s="3" t="s">
        <v>72</v>
      </c>
      <c r="W15" s="3" t="s">
        <v>69</v>
      </c>
    </row>
    <row r="16" spans="1:23" ht="35.1" customHeight="1" x14ac:dyDescent="0.2">
      <c r="A16" s="2">
        <v>5</v>
      </c>
      <c r="B16" s="3" t="s">
        <v>92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32">
        <v>4656</v>
      </c>
      <c r="R16" s="3" t="s">
        <v>37</v>
      </c>
      <c r="S16" s="29">
        <v>1</v>
      </c>
      <c r="T16" s="18">
        <f t="shared" si="0"/>
        <v>4656</v>
      </c>
      <c r="U16" s="3" t="s">
        <v>38</v>
      </c>
      <c r="V16" s="3" t="s">
        <v>73</v>
      </c>
      <c r="W16" s="3" t="s">
        <v>69</v>
      </c>
    </row>
    <row r="17" spans="1:23" ht="35.1" customHeight="1" x14ac:dyDescent="0.2">
      <c r="A17" s="2">
        <v>6</v>
      </c>
      <c r="B17" s="3" t="s">
        <v>92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32">
        <v>2701</v>
      </c>
      <c r="R17" s="3" t="s">
        <v>37</v>
      </c>
      <c r="S17" s="29">
        <v>1</v>
      </c>
      <c r="T17" s="18">
        <f t="shared" si="0"/>
        <v>2701</v>
      </c>
      <c r="U17" s="3" t="s">
        <v>38</v>
      </c>
      <c r="V17" s="3" t="s">
        <v>74</v>
      </c>
      <c r="W17" s="3" t="s">
        <v>69</v>
      </c>
    </row>
    <row r="18" spans="1:23" ht="35.1" customHeight="1" x14ac:dyDescent="0.2">
      <c r="A18" s="2">
        <v>7</v>
      </c>
      <c r="B18" s="3" t="s">
        <v>92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32">
        <v>1130</v>
      </c>
      <c r="R18" s="3" t="s">
        <v>37</v>
      </c>
      <c r="S18" s="29">
        <v>1</v>
      </c>
      <c r="T18" s="18">
        <f t="shared" si="0"/>
        <v>1130</v>
      </c>
      <c r="U18" s="3" t="s">
        <v>38</v>
      </c>
      <c r="V18" s="3" t="s">
        <v>75</v>
      </c>
      <c r="W18" s="3" t="s">
        <v>69</v>
      </c>
    </row>
    <row r="19" spans="1:23" ht="35.1" customHeight="1" x14ac:dyDescent="0.2">
      <c r="A19" s="2">
        <v>8</v>
      </c>
      <c r="B19" s="3" t="s">
        <v>92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32">
        <v>1705</v>
      </c>
      <c r="R19" s="3" t="s">
        <v>37</v>
      </c>
      <c r="S19" s="29">
        <v>1</v>
      </c>
      <c r="T19" s="18">
        <f t="shared" si="0"/>
        <v>1705</v>
      </c>
      <c r="U19" s="3" t="s">
        <v>38</v>
      </c>
      <c r="V19" s="3" t="s">
        <v>76</v>
      </c>
      <c r="W19" s="3" t="s">
        <v>69</v>
      </c>
    </row>
    <row r="20" spans="1:23" ht="35.1" customHeight="1" x14ac:dyDescent="0.2">
      <c r="A20" s="2">
        <v>9</v>
      </c>
      <c r="B20" s="3" t="s">
        <v>92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32">
        <v>1781</v>
      </c>
      <c r="R20" s="3" t="s">
        <v>37</v>
      </c>
      <c r="S20" s="29">
        <v>1</v>
      </c>
      <c r="T20" s="18">
        <f t="shared" si="0"/>
        <v>1781</v>
      </c>
      <c r="U20" s="3" t="s">
        <v>38</v>
      </c>
      <c r="V20" s="3" t="s">
        <v>77</v>
      </c>
      <c r="W20" s="3" t="s">
        <v>69</v>
      </c>
    </row>
    <row r="21" spans="1:23" ht="35.1" customHeight="1" x14ac:dyDescent="0.2">
      <c r="A21" s="2">
        <v>10</v>
      </c>
      <c r="B21" s="3" t="s">
        <v>92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32">
        <v>1520</v>
      </c>
      <c r="R21" s="3" t="s">
        <v>37</v>
      </c>
      <c r="S21" s="29">
        <v>1</v>
      </c>
      <c r="T21" s="18">
        <f t="shared" si="0"/>
        <v>1520</v>
      </c>
      <c r="U21" s="3" t="s">
        <v>38</v>
      </c>
      <c r="V21" s="3" t="s">
        <v>78</v>
      </c>
      <c r="W21" s="3" t="s">
        <v>69</v>
      </c>
    </row>
    <row r="22" spans="1:23" ht="35.1" customHeight="1" x14ac:dyDescent="0.2">
      <c r="A22" s="2">
        <v>11</v>
      </c>
      <c r="B22" s="3" t="s">
        <v>92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32">
        <v>1256</v>
      </c>
      <c r="R22" s="3" t="s">
        <v>37</v>
      </c>
      <c r="S22" s="29">
        <v>1</v>
      </c>
      <c r="T22" s="18">
        <f t="shared" si="0"/>
        <v>1256</v>
      </c>
      <c r="U22" s="3" t="s">
        <v>38</v>
      </c>
      <c r="V22" s="3" t="s">
        <v>79</v>
      </c>
      <c r="W22" s="3" t="s">
        <v>69</v>
      </c>
    </row>
    <row r="23" spans="1:23" ht="35.1" customHeight="1" x14ac:dyDescent="0.2">
      <c r="A23" s="2">
        <v>12</v>
      </c>
      <c r="B23" s="3" t="s">
        <v>92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32">
        <v>577</v>
      </c>
      <c r="R23" s="3" t="s">
        <v>37</v>
      </c>
      <c r="S23" s="29">
        <v>1</v>
      </c>
      <c r="T23" s="18">
        <f t="shared" si="0"/>
        <v>577</v>
      </c>
      <c r="U23" s="3" t="s">
        <v>38</v>
      </c>
      <c r="V23" s="3" t="s">
        <v>80</v>
      </c>
      <c r="W23" s="3" t="s">
        <v>69</v>
      </c>
    </row>
    <row r="24" spans="1:23" ht="35.1" customHeight="1" x14ac:dyDescent="0.2">
      <c r="A24" s="2">
        <v>13</v>
      </c>
      <c r="B24" s="3" t="s">
        <v>92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32">
        <v>8270</v>
      </c>
      <c r="R24" s="3" t="s">
        <v>37</v>
      </c>
      <c r="S24" s="29">
        <v>1</v>
      </c>
      <c r="T24" s="18">
        <f t="shared" si="0"/>
        <v>8270</v>
      </c>
      <c r="U24" s="3" t="s">
        <v>38</v>
      </c>
      <c r="V24" s="3" t="s">
        <v>81</v>
      </c>
      <c r="W24" s="3" t="s">
        <v>69</v>
      </c>
    </row>
    <row r="25" spans="1:23" ht="35.1" customHeight="1" x14ac:dyDescent="0.2">
      <c r="A25" s="2">
        <v>14</v>
      </c>
      <c r="B25" s="3" t="s">
        <v>92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32">
        <v>19224</v>
      </c>
      <c r="R25" s="3" t="s">
        <v>37</v>
      </c>
      <c r="S25" s="29">
        <v>1</v>
      </c>
      <c r="T25" s="18">
        <f t="shared" si="0"/>
        <v>19224</v>
      </c>
      <c r="U25" s="3" t="s">
        <v>38</v>
      </c>
      <c r="V25" s="3" t="s">
        <v>82</v>
      </c>
      <c r="W25" s="3" t="s">
        <v>69</v>
      </c>
    </row>
    <row r="26" spans="1:23" ht="35.1" customHeight="1" x14ac:dyDescent="0.2">
      <c r="A26" s="2">
        <v>15</v>
      </c>
      <c r="B26" s="3" t="s">
        <v>92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32">
        <v>3359</v>
      </c>
      <c r="R26" s="3" t="s">
        <v>37</v>
      </c>
      <c r="S26" s="29">
        <v>1</v>
      </c>
      <c r="T26" s="18">
        <f t="shared" si="0"/>
        <v>3359</v>
      </c>
      <c r="U26" s="3" t="s">
        <v>38</v>
      </c>
      <c r="V26" s="3" t="s">
        <v>83</v>
      </c>
      <c r="W26" s="3" t="s">
        <v>69</v>
      </c>
    </row>
    <row r="27" spans="1:23" ht="35.1" customHeight="1" x14ac:dyDescent="0.2">
      <c r="A27" s="2">
        <v>16</v>
      </c>
      <c r="B27" s="3" t="s">
        <v>92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32">
        <v>705</v>
      </c>
      <c r="R27" s="3" t="s">
        <v>37</v>
      </c>
      <c r="S27" s="29">
        <v>1</v>
      </c>
      <c r="T27" s="18">
        <f t="shared" si="0"/>
        <v>705</v>
      </c>
      <c r="U27" s="3" t="s">
        <v>38</v>
      </c>
      <c r="V27" s="3" t="s">
        <v>84</v>
      </c>
      <c r="W27" s="3" t="s">
        <v>69</v>
      </c>
    </row>
    <row r="28" spans="1:23" ht="35.1" customHeight="1" x14ac:dyDescent="0.2">
      <c r="A28" s="2">
        <v>17</v>
      </c>
      <c r="B28" s="3" t="s">
        <v>92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32">
        <v>2587</v>
      </c>
      <c r="R28" s="3" t="s">
        <v>37</v>
      </c>
      <c r="S28" s="29">
        <v>1</v>
      </c>
      <c r="T28" s="18">
        <f t="shared" si="0"/>
        <v>2587</v>
      </c>
      <c r="U28" s="3" t="s">
        <v>38</v>
      </c>
      <c r="V28" s="3" t="s">
        <v>85</v>
      </c>
      <c r="W28" s="3" t="s">
        <v>69</v>
      </c>
    </row>
    <row r="29" spans="1:23" ht="35.1" customHeight="1" x14ac:dyDescent="0.2">
      <c r="A29" s="2">
        <v>18</v>
      </c>
      <c r="B29" s="3" t="s">
        <v>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32">
        <v>1408</v>
      </c>
      <c r="R29" s="3" t="s">
        <v>37</v>
      </c>
      <c r="S29" s="29">
        <v>1</v>
      </c>
      <c r="T29" s="18">
        <f t="shared" si="0"/>
        <v>1408</v>
      </c>
      <c r="U29" s="3" t="s">
        <v>38</v>
      </c>
      <c r="V29" s="3" t="s">
        <v>86</v>
      </c>
      <c r="W29" s="3" t="s">
        <v>69</v>
      </c>
    </row>
    <row r="30" spans="1:23" ht="35.1" customHeight="1" x14ac:dyDescent="0.2">
      <c r="A30" s="2">
        <v>19</v>
      </c>
      <c r="B30" s="3" t="s">
        <v>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32">
        <v>8455</v>
      </c>
      <c r="R30" s="3" t="s">
        <v>37</v>
      </c>
      <c r="S30" s="29">
        <v>1</v>
      </c>
      <c r="T30" s="18">
        <f t="shared" si="0"/>
        <v>8455</v>
      </c>
      <c r="U30" s="3" t="s">
        <v>38</v>
      </c>
      <c r="V30" s="3" t="s">
        <v>87</v>
      </c>
      <c r="W30" s="3" t="s">
        <v>69</v>
      </c>
    </row>
    <row r="31" spans="1:23" ht="35.1" customHeight="1" x14ac:dyDescent="0.2">
      <c r="A31" s="2">
        <v>20</v>
      </c>
      <c r="B31" s="3" t="s">
        <v>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32">
        <v>2235</v>
      </c>
      <c r="R31" s="3" t="s">
        <v>37</v>
      </c>
      <c r="S31" s="29">
        <v>1</v>
      </c>
      <c r="T31" s="18">
        <f t="shared" si="0"/>
        <v>2235</v>
      </c>
      <c r="U31" s="3" t="s">
        <v>38</v>
      </c>
      <c r="V31" s="3" t="s">
        <v>88</v>
      </c>
      <c r="W31" s="3" t="s">
        <v>69</v>
      </c>
    </row>
    <row r="32" spans="1:23" ht="35.1" customHeight="1" x14ac:dyDescent="0.2">
      <c r="A32" s="2">
        <v>21</v>
      </c>
      <c r="B32" s="3" t="s">
        <v>92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32">
        <v>681</v>
      </c>
      <c r="R32" s="3" t="s">
        <v>37</v>
      </c>
      <c r="S32" s="29">
        <v>1</v>
      </c>
      <c r="T32" s="18">
        <f t="shared" si="0"/>
        <v>681</v>
      </c>
      <c r="U32" s="3" t="s">
        <v>38</v>
      </c>
      <c r="V32" s="3" t="s">
        <v>89</v>
      </c>
      <c r="W32" s="3" t="s">
        <v>69</v>
      </c>
    </row>
    <row r="33" spans="1:23" ht="35.1" customHeight="1" x14ac:dyDescent="0.2">
      <c r="A33" s="2">
        <v>22</v>
      </c>
      <c r="B33" s="3" t="s">
        <v>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32">
        <v>8154</v>
      </c>
      <c r="R33" s="3" t="s">
        <v>37</v>
      </c>
      <c r="S33" s="29">
        <v>1</v>
      </c>
      <c r="T33" s="18">
        <f t="shared" si="0"/>
        <v>8154</v>
      </c>
      <c r="U33" s="3" t="s">
        <v>38</v>
      </c>
      <c r="V33" s="3" t="s">
        <v>90</v>
      </c>
      <c r="W33" s="3" t="s">
        <v>69</v>
      </c>
    </row>
    <row r="34" spans="1:23" ht="35.1" customHeight="1" x14ac:dyDescent="0.2">
      <c r="A34" s="2">
        <v>23</v>
      </c>
      <c r="B34" s="3" t="s">
        <v>92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32">
        <v>753</v>
      </c>
      <c r="R34" s="3" t="s">
        <v>37</v>
      </c>
      <c r="S34" s="29">
        <v>1</v>
      </c>
      <c r="T34" s="18">
        <f t="shared" si="0"/>
        <v>753</v>
      </c>
      <c r="U34" s="3" t="s">
        <v>38</v>
      </c>
      <c r="V34" s="3" t="s">
        <v>91</v>
      </c>
      <c r="W34" s="3" t="s">
        <v>69</v>
      </c>
    </row>
    <row r="35" spans="1:23" ht="35.1" customHeight="1" x14ac:dyDescent="0.2">
      <c r="A35" s="2">
        <v>24</v>
      </c>
      <c r="B35" s="3" t="s">
        <v>117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32">
        <v>6203</v>
      </c>
      <c r="R35" s="3" t="s">
        <v>37</v>
      </c>
      <c r="S35" s="29">
        <v>1</v>
      </c>
      <c r="T35" s="18">
        <f t="shared" si="0"/>
        <v>6203</v>
      </c>
      <c r="U35" s="3" t="s">
        <v>38</v>
      </c>
      <c r="V35" s="3" t="s">
        <v>93</v>
      </c>
      <c r="W35" s="3" t="s">
        <v>69</v>
      </c>
    </row>
    <row r="36" spans="1:23" ht="35.1" customHeight="1" x14ac:dyDescent="0.2">
      <c r="A36" s="2">
        <v>25</v>
      </c>
      <c r="B36" s="3" t="s">
        <v>117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32">
        <v>848</v>
      </c>
      <c r="R36" s="3" t="s">
        <v>37</v>
      </c>
      <c r="S36" s="29">
        <v>1</v>
      </c>
      <c r="T36" s="18">
        <f t="shared" si="0"/>
        <v>848</v>
      </c>
      <c r="U36" s="3" t="s">
        <v>38</v>
      </c>
      <c r="V36" s="3" t="s">
        <v>94</v>
      </c>
      <c r="W36" s="3" t="s">
        <v>69</v>
      </c>
    </row>
    <row r="37" spans="1:23" ht="35.1" customHeight="1" x14ac:dyDescent="0.2">
      <c r="A37" s="2">
        <v>26</v>
      </c>
      <c r="B37" s="3" t="s">
        <v>117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32">
        <v>564</v>
      </c>
      <c r="R37" s="3" t="s">
        <v>37</v>
      </c>
      <c r="S37" s="29">
        <v>1</v>
      </c>
      <c r="T37" s="18">
        <f t="shared" si="0"/>
        <v>564</v>
      </c>
      <c r="U37" s="3" t="s">
        <v>38</v>
      </c>
      <c r="V37" s="3" t="s">
        <v>95</v>
      </c>
      <c r="W37" s="3" t="s">
        <v>69</v>
      </c>
    </row>
    <row r="38" spans="1:23" ht="35.1" customHeight="1" x14ac:dyDescent="0.2">
      <c r="A38" s="2">
        <v>27</v>
      </c>
      <c r="B38" s="3" t="s">
        <v>117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32">
        <v>16857</v>
      </c>
      <c r="R38" s="3" t="s">
        <v>37</v>
      </c>
      <c r="S38" s="29">
        <v>1</v>
      </c>
      <c r="T38" s="18">
        <f t="shared" si="0"/>
        <v>16857</v>
      </c>
      <c r="U38" s="3" t="s">
        <v>38</v>
      </c>
      <c r="V38" s="3" t="s">
        <v>96</v>
      </c>
      <c r="W38" s="3" t="s">
        <v>69</v>
      </c>
    </row>
    <row r="39" spans="1:23" ht="35.1" customHeight="1" x14ac:dyDescent="0.2">
      <c r="A39" s="2">
        <v>28</v>
      </c>
      <c r="B39" s="3" t="s">
        <v>117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32">
        <v>424</v>
      </c>
      <c r="R39" s="3" t="s">
        <v>37</v>
      </c>
      <c r="S39" s="29">
        <v>1</v>
      </c>
      <c r="T39" s="18">
        <f t="shared" si="0"/>
        <v>424</v>
      </c>
      <c r="U39" s="3" t="s">
        <v>38</v>
      </c>
      <c r="V39" s="3" t="s">
        <v>97</v>
      </c>
      <c r="W39" s="3" t="s">
        <v>69</v>
      </c>
    </row>
    <row r="40" spans="1:23" ht="35.1" customHeight="1" x14ac:dyDescent="0.2">
      <c r="A40" s="2">
        <v>29</v>
      </c>
      <c r="B40" s="3" t="s">
        <v>117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32">
        <v>3492</v>
      </c>
      <c r="R40" s="3" t="s">
        <v>37</v>
      </c>
      <c r="S40" s="29">
        <v>1</v>
      </c>
      <c r="T40" s="18">
        <f t="shared" si="0"/>
        <v>3492</v>
      </c>
      <c r="U40" s="3" t="s">
        <v>38</v>
      </c>
      <c r="V40" s="3" t="s">
        <v>98</v>
      </c>
      <c r="W40" s="3" t="s">
        <v>69</v>
      </c>
    </row>
    <row r="41" spans="1:23" ht="35.1" customHeight="1" x14ac:dyDescent="0.2">
      <c r="A41" s="2">
        <v>30</v>
      </c>
      <c r="B41" s="3" t="s">
        <v>117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32">
        <v>11639.99</v>
      </c>
      <c r="R41" s="3" t="s">
        <v>37</v>
      </c>
      <c r="S41" s="29">
        <v>1</v>
      </c>
      <c r="T41" s="18">
        <f t="shared" si="0"/>
        <v>11639.99</v>
      </c>
      <c r="U41" s="3" t="s">
        <v>38</v>
      </c>
      <c r="V41" s="3" t="s">
        <v>99</v>
      </c>
      <c r="W41" s="3" t="s">
        <v>61</v>
      </c>
    </row>
    <row r="42" spans="1:23" ht="35.1" customHeight="1" x14ac:dyDescent="0.2">
      <c r="A42" s="2">
        <v>31</v>
      </c>
      <c r="B42" s="3" t="s">
        <v>117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32">
        <v>2378</v>
      </c>
      <c r="R42" s="3" t="s">
        <v>37</v>
      </c>
      <c r="S42" s="29">
        <v>1</v>
      </c>
      <c r="T42" s="18">
        <f t="shared" si="0"/>
        <v>2378</v>
      </c>
      <c r="U42" s="3" t="s">
        <v>38</v>
      </c>
      <c r="V42" s="3" t="s">
        <v>100</v>
      </c>
      <c r="W42" s="3" t="s">
        <v>69</v>
      </c>
    </row>
    <row r="43" spans="1:23" ht="35.1" customHeight="1" x14ac:dyDescent="0.2">
      <c r="A43" s="2">
        <v>32</v>
      </c>
      <c r="B43" s="3" t="s">
        <v>117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32">
        <v>2522</v>
      </c>
      <c r="R43" s="3" t="s">
        <v>37</v>
      </c>
      <c r="S43" s="29">
        <v>1</v>
      </c>
      <c r="T43" s="18">
        <f t="shared" si="0"/>
        <v>2522</v>
      </c>
      <c r="U43" s="3" t="s">
        <v>38</v>
      </c>
      <c r="V43" s="3" t="s">
        <v>101</v>
      </c>
      <c r="W43" s="3" t="s">
        <v>69</v>
      </c>
    </row>
    <row r="44" spans="1:23" ht="35.1" customHeight="1" x14ac:dyDescent="0.2">
      <c r="A44" s="2">
        <v>33</v>
      </c>
      <c r="B44" s="3" t="s">
        <v>117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32">
        <v>1336</v>
      </c>
      <c r="R44" s="3" t="s">
        <v>37</v>
      </c>
      <c r="S44" s="29">
        <v>1</v>
      </c>
      <c r="T44" s="18">
        <f t="shared" si="0"/>
        <v>1336</v>
      </c>
      <c r="U44" s="3" t="s">
        <v>38</v>
      </c>
      <c r="V44" s="3" t="s">
        <v>102</v>
      </c>
      <c r="W44" s="3" t="s">
        <v>69</v>
      </c>
    </row>
    <row r="45" spans="1:23" ht="35.1" customHeight="1" x14ac:dyDescent="0.2">
      <c r="A45" s="2">
        <v>34</v>
      </c>
      <c r="B45" s="3" t="s">
        <v>117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32">
        <v>1140</v>
      </c>
      <c r="R45" s="3" t="s">
        <v>37</v>
      </c>
      <c r="S45" s="29">
        <v>1</v>
      </c>
      <c r="T45" s="18">
        <f t="shared" si="0"/>
        <v>1140</v>
      </c>
      <c r="U45" s="3" t="s">
        <v>38</v>
      </c>
      <c r="V45" s="3" t="s">
        <v>103</v>
      </c>
      <c r="W45" s="3" t="s">
        <v>69</v>
      </c>
    </row>
    <row r="46" spans="1:23" ht="35.1" customHeight="1" x14ac:dyDescent="0.2">
      <c r="A46" s="2">
        <v>35</v>
      </c>
      <c r="B46" s="3" t="s">
        <v>117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32">
        <v>14418</v>
      </c>
      <c r="R46" s="3" t="s">
        <v>37</v>
      </c>
      <c r="S46" s="29">
        <v>1</v>
      </c>
      <c r="T46" s="18">
        <f t="shared" si="0"/>
        <v>14418</v>
      </c>
      <c r="U46" s="3" t="s">
        <v>38</v>
      </c>
      <c r="V46" s="3" t="s">
        <v>104</v>
      </c>
      <c r="W46" s="3" t="s">
        <v>69</v>
      </c>
    </row>
    <row r="47" spans="1:23" ht="35.1" customHeight="1" x14ac:dyDescent="0.2">
      <c r="A47" s="2">
        <v>36</v>
      </c>
      <c r="B47" s="3" t="s">
        <v>117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32">
        <v>48060.41</v>
      </c>
      <c r="R47" s="3" t="s">
        <v>37</v>
      </c>
      <c r="S47" s="29">
        <v>1</v>
      </c>
      <c r="T47" s="18">
        <f t="shared" si="0"/>
        <v>48060.41</v>
      </c>
      <c r="U47" s="3" t="s">
        <v>38</v>
      </c>
      <c r="V47" s="3" t="s">
        <v>105</v>
      </c>
      <c r="W47" s="3" t="s">
        <v>61</v>
      </c>
    </row>
    <row r="48" spans="1:23" ht="35.1" customHeight="1" x14ac:dyDescent="0.2">
      <c r="A48" s="2">
        <v>37</v>
      </c>
      <c r="B48" s="3" t="s">
        <v>117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32">
        <v>432</v>
      </c>
      <c r="R48" s="3" t="s">
        <v>37</v>
      </c>
      <c r="S48" s="29">
        <v>1</v>
      </c>
      <c r="T48" s="18">
        <f t="shared" si="0"/>
        <v>432</v>
      </c>
      <c r="U48" s="3" t="s">
        <v>38</v>
      </c>
      <c r="V48" s="3" t="s">
        <v>106</v>
      </c>
      <c r="W48" s="3" t="s">
        <v>69</v>
      </c>
    </row>
    <row r="49" spans="1:23" ht="35.1" customHeight="1" x14ac:dyDescent="0.2">
      <c r="A49" s="2">
        <v>38</v>
      </c>
      <c r="B49" s="3" t="s">
        <v>117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32">
        <v>1441.53</v>
      </c>
      <c r="R49" s="3" t="s">
        <v>37</v>
      </c>
      <c r="S49" s="29">
        <v>1</v>
      </c>
      <c r="T49" s="18">
        <f t="shared" si="0"/>
        <v>1441.53</v>
      </c>
      <c r="U49" s="3" t="s">
        <v>38</v>
      </c>
      <c r="V49" s="3" t="s">
        <v>107</v>
      </c>
      <c r="W49" s="3" t="s">
        <v>61</v>
      </c>
    </row>
    <row r="50" spans="1:23" ht="35.1" customHeight="1" x14ac:dyDescent="0.2">
      <c r="A50" s="2">
        <v>39</v>
      </c>
      <c r="B50" s="3" t="s">
        <v>117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32">
        <v>942</v>
      </c>
      <c r="R50" s="3" t="s">
        <v>37</v>
      </c>
      <c r="S50" s="29">
        <v>1</v>
      </c>
      <c r="T50" s="18">
        <f t="shared" si="0"/>
        <v>942</v>
      </c>
      <c r="U50" s="3" t="s">
        <v>38</v>
      </c>
      <c r="V50" s="3" t="s">
        <v>108</v>
      </c>
      <c r="W50" s="3" t="s">
        <v>69</v>
      </c>
    </row>
    <row r="51" spans="1:23" ht="35.1" customHeight="1" x14ac:dyDescent="0.2">
      <c r="A51" s="2">
        <v>40</v>
      </c>
      <c r="B51" s="3" t="s">
        <v>117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32">
        <v>1912</v>
      </c>
      <c r="R51" s="3" t="s">
        <v>37</v>
      </c>
      <c r="S51" s="29">
        <v>1</v>
      </c>
      <c r="T51" s="18">
        <f t="shared" si="0"/>
        <v>1912</v>
      </c>
      <c r="U51" s="3" t="s">
        <v>38</v>
      </c>
      <c r="V51" s="3" t="s">
        <v>109</v>
      </c>
      <c r="W51" s="3" t="s">
        <v>69</v>
      </c>
    </row>
    <row r="52" spans="1:23" ht="35.1" customHeight="1" x14ac:dyDescent="0.2">
      <c r="A52" s="2">
        <v>41</v>
      </c>
      <c r="B52" s="3" t="s">
        <v>117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32">
        <v>2520</v>
      </c>
      <c r="R52" s="3" t="s">
        <v>37</v>
      </c>
      <c r="S52" s="29">
        <v>1</v>
      </c>
      <c r="T52" s="18">
        <f t="shared" si="0"/>
        <v>2520</v>
      </c>
      <c r="U52" s="3" t="s">
        <v>38</v>
      </c>
      <c r="V52" s="3" t="s">
        <v>110</v>
      </c>
      <c r="W52" s="3" t="s">
        <v>69</v>
      </c>
    </row>
    <row r="53" spans="1:23" ht="35.1" customHeight="1" x14ac:dyDescent="0.2">
      <c r="A53" s="2">
        <v>42</v>
      </c>
      <c r="B53" s="3" t="s">
        <v>117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32">
        <v>529</v>
      </c>
      <c r="R53" s="3" t="s">
        <v>37</v>
      </c>
      <c r="S53" s="29">
        <v>1</v>
      </c>
      <c r="T53" s="18">
        <f t="shared" si="0"/>
        <v>529</v>
      </c>
      <c r="U53" s="3" t="s">
        <v>38</v>
      </c>
      <c r="V53" s="3" t="s">
        <v>111</v>
      </c>
      <c r="W53" s="3" t="s">
        <v>69</v>
      </c>
    </row>
    <row r="54" spans="1:23" ht="35.1" customHeight="1" x14ac:dyDescent="0.2">
      <c r="A54" s="2">
        <v>43</v>
      </c>
      <c r="B54" s="3" t="s">
        <v>117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32">
        <v>3213</v>
      </c>
      <c r="R54" s="3" t="s">
        <v>37</v>
      </c>
      <c r="S54" s="29">
        <v>1</v>
      </c>
      <c r="T54" s="18">
        <f t="shared" si="0"/>
        <v>3213</v>
      </c>
      <c r="U54" s="3" t="s">
        <v>38</v>
      </c>
      <c r="V54" s="3" t="s">
        <v>112</v>
      </c>
      <c r="W54" s="3" t="s">
        <v>69</v>
      </c>
    </row>
    <row r="55" spans="1:23" ht="35.1" customHeight="1" x14ac:dyDescent="0.2">
      <c r="A55" s="2">
        <v>44</v>
      </c>
      <c r="B55" s="3" t="s">
        <v>117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32">
        <v>1056</v>
      </c>
      <c r="R55" s="3" t="s">
        <v>37</v>
      </c>
      <c r="S55" s="29">
        <v>1</v>
      </c>
      <c r="T55" s="18">
        <f t="shared" si="0"/>
        <v>1056</v>
      </c>
      <c r="U55" s="3" t="s">
        <v>38</v>
      </c>
      <c r="V55" s="3" t="s">
        <v>113</v>
      </c>
      <c r="W55" s="3" t="s">
        <v>69</v>
      </c>
    </row>
    <row r="56" spans="1:23" ht="35.1" customHeight="1" x14ac:dyDescent="0.2">
      <c r="A56" s="2">
        <v>45</v>
      </c>
      <c r="B56" s="3" t="s">
        <v>117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32">
        <v>1940</v>
      </c>
      <c r="R56" s="3" t="s">
        <v>37</v>
      </c>
      <c r="S56" s="29">
        <v>1</v>
      </c>
      <c r="T56" s="18">
        <f t="shared" si="0"/>
        <v>1940</v>
      </c>
      <c r="U56" s="3" t="s">
        <v>38</v>
      </c>
      <c r="V56" s="3" t="s">
        <v>114</v>
      </c>
      <c r="W56" s="3" t="s">
        <v>69</v>
      </c>
    </row>
    <row r="57" spans="1:23" ht="35.1" customHeight="1" x14ac:dyDescent="0.2">
      <c r="A57" s="2">
        <v>46</v>
      </c>
      <c r="B57" s="3" t="s">
        <v>117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32">
        <v>6466.88</v>
      </c>
      <c r="R57" s="3" t="s">
        <v>37</v>
      </c>
      <c r="S57" s="29">
        <v>1</v>
      </c>
      <c r="T57" s="18">
        <f t="shared" si="0"/>
        <v>6466.88</v>
      </c>
      <c r="U57" s="3" t="s">
        <v>38</v>
      </c>
      <c r="V57" s="3" t="s">
        <v>115</v>
      </c>
      <c r="W57" s="3" t="s">
        <v>61</v>
      </c>
    </row>
    <row r="58" spans="1:23" s="15" customFormat="1" ht="35.1" customHeight="1" x14ac:dyDescent="0.2">
      <c r="A58" s="2">
        <v>47</v>
      </c>
      <c r="B58" s="3" t="s">
        <v>117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32">
        <v>511</v>
      </c>
      <c r="R58" s="3" t="s">
        <v>37</v>
      </c>
      <c r="S58" s="29">
        <v>1</v>
      </c>
      <c r="T58" s="18">
        <f t="shared" si="0"/>
        <v>511</v>
      </c>
      <c r="U58" s="3" t="s">
        <v>38</v>
      </c>
      <c r="V58" s="3" t="s">
        <v>116</v>
      </c>
      <c r="W58" s="3" t="s">
        <v>69</v>
      </c>
    </row>
    <row r="59" spans="1:23" s="23" customFormat="1" ht="50.1" customHeight="1" x14ac:dyDescent="0.2">
      <c r="A59" s="20" t="s">
        <v>39</v>
      </c>
      <c r="B59" s="20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1"/>
      <c r="S59" s="21"/>
      <c r="T59" s="22"/>
      <c r="U59" s="21"/>
      <c r="V59" s="21"/>
      <c r="W59" s="20"/>
    </row>
    <row r="60" spans="1:23" ht="60" customHeight="1" x14ac:dyDescent="0.2">
      <c r="A60" s="5">
        <v>1</v>
      </c>
      <c r="B60" s="3" t="s">
        <v>128</v>
      </c>
      <c r="C60" s="3"/>
      <c r="D60" s="3"/>
      <c r="E60" s="3"/>
      <c r="F60" s="3"/>
      <c r="G60" s="3"/>
      <c r="H60" s="3"/>
      <c r="I60" s="3"/>
      <c r="J60" s="3"/>
      <c r="K60" s="3"/>
      <c r="L60" s="19"/>
      <c r="M60" s="3"/>
      <c r="N60" s="2" t="s">
        <v>35</v>
      </c>
      <c r="O60" s="3"/>
      <c r="P60" s="3" t="s">
        <v>130</v>
      </c>
      <c r="Q60" s="18">
        <v>10850</v>
      </c>
      <c r="R60" s="3" t="s">
        <v>37</v>
      </c>
      <c r="S60" s="29">
        <v>1</v>
      </c>
      <c r="T60" s="18">
        <f t="shared" ref="T60:T77" si="1">Q60</f>
        <v>10850</v>
      </c>
      <c r="U60" s="3" t="s">
        <v>129</v>
      </c>
      <c r="V60" s="3" t="s">
        <v>131</v>
      </c>
      <c r="W60" s="3" t="s">
        <v>128</v>
      </c>
    </row>
    <row r="61" spans="1:23" ht="60" customHeight="1" x14ac:dyDescent="0.2">
      <c r="A61" s="2">
        <v>2</v>
      </c>
      <c r="B61" s="3" t="s">
        <v>139</v>
      </c>
      <c r="C61" s="3"/>
      <c r="D61" s="3"/>
      <c r="E61" s="3"/>
      <c r="F61" s="3"/>
      <c r="G61" s="3"/>
      <c r="H61" s="3"/>
      <c r="I61" s="3"/>
      <c r="J61" s="3"/>
      <c r="K61" s="3"/>
      <c r="L61" s="19"/>
      <c r="M61" s="3"/>
      <c r="N61" s="2" t="s">
        <v>35</v>
      </c>
      <c r="O61" s="3"/>
      <c r="P61" s="3" t="s">
        <v>140</v>
      </c>
      <c r="Q61" s="18">
        <v>78177</v>
      </c>
      <c r="R61" s="3" t="s">
        <v>37</v>
      </c>
      <c r="S61" s="29">
        <v>1</v>
      </c>
      <c r="T61" s="18">
        <f t="shared" si="1"/>
        <v>78177</v>
      </c>
      <c r="U61" s="3" t="s">
        <v>141</v>
      </c>
      <c r="V61" s="3" t="s">
        <v>142</v>
      </c>
      <c r="W61" s="3" t="s">
        <v>139</v>
      </c>
    </row>
    <row r="62" spans="1:23" ht="60" customHeight="1" x14ac:dyDescent="0.2">
      <c r="A62" s="2">
        <v>3</v>
      </c>
      <c r="B62" s="3" t="s">
        <v>139</v>
      </c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2" t="s">
        <v>35</v>
      </c>
      <c r="O62" s="3"/>
      <c r="P62" s="3" t="s">
        <v>143</v>
      </c>
      <c r="Q62" s="18">
        <v>11784</v>
      </c>
      <c r="R62" s="3" t="s">
        <v>37</v>
      </c>
      <c r="S62" s="29">
        <v>1</v>
      </c>
      <c r="T62" s="18">
        <f t="shared" si="1"/>
        <v>11784</v>
      </c>
      <c r="U62" s="3" t="s">
        <v>144</v>
      </c>
      <c r="V62" s="3" t="s">
        <v>145</v>
      </c>
      <c r="W62" s="3" t="s">
        <v>139</v>
      </c>
    </row>
    <row r="63" spans="1:23" ht="60" customHeight="1" x14ac:dyDescent="0.2">
      <c r="A63" s="2">
        <v>4</v>
      </c>
      <c r="B63" s="3" t="s">
        <v>147</v>
      </c>
      <c r="C63" s="3"/>
      <c r="D63" s="3"/>
      <c r="E63" s="3"/>
      <c r="F63" s="3"/>
      <c r="G63" s="3"/>
      <c r="H63" s="3"/>
      <c r="I63" s="3"/>
      <c r="J63" s="3"/>
      <c r="K63" s="3"/>
      <c r="L63" s="19"/>
      <c r="M63" s="3"/>
      <c r="N63" s="2" t="s">
        <v>35</v>
      </c>
      <c r="O63" s="3"/>
      <c r="P63" s="3" t="s">
        <v>146</v>
      </c>
      <c r="Q63" s="18">
        <v>96950</v>
      </c>
      <c r="R63" s="3" t="s">
        <v>37</v>
      </c>
      <c r="S63" s="29">
        <v>1</v>
      </c>
      <c r="T63" s="18">
        <f t="shared" si="1"/>
        <v>96950</v>
      </c>
      <c r="U63" s="3" t="s">
        <v>63</v>
      </c>
      <c r="V63" s="3" t="s">
        <v>148</v>
      </c>
      <c r="W63" s="3" t="s">
        <v>147</v>
      </c>
    </row>
    <row r="64" spans="1:23" ht="60" customHeight="1" x14ac:dyDescent="0.2">
      <c r="A64" s="5">
        <v>5</v>
      </c>
      <c r="B64" s="3" t="s">
        <v>154</v>
      </c>
      <c r="C64" s="3"/>
      <c r="D64" s="3"/>
      <c r="E64" s="3"/>
      <c r="F64" s="3"/>
      <c r="G64" s="3"/>
      <c r="H64" s="3"/>
      <c r="I64" s="3"/>
      <c r="J64" s="3"/>
      <c r="K64" s="3"/>
      <c r="L64" s="19"/>
      <c r="M64" s="3"/>
      <c r="N64" s="2" t="s">
        <v>35</v>
      </c>
      <c r="O64" s="3"/>
      <c r="P64" s="3" t="s">
        <v>157</v>
      </c>
      <c r="Q64" s="18">
        <v>11546</v>
      </c>
      <c r="R64" s="3" t="s">
        <v>37</v>
      </c>
      <c r="S64" s="29">
        <v>1</v>
      </c>
      <c r="T64" s="18">
        <f t="shared" si="1"/>
        <v>11546</v>
      </c>
      <c r="U64" s="3" t="s">
        <v>158</v>
      </c>
      <c r="V64" s="3" t="s">
        <v>159</v>
      </c>
      <c r="W64" s="3" t="s">
        <v>154</v>
      </c>
    </row>
    <row r="65" spans="1:23" ht="60" customHeight="1" x14ac:dyDescent="0.2">
      <c r="A65" s="2">
        <v>6</v>
      </c>
      <c r="B65" s="3" t="s">
        <v>166</v>
      </c>
      <c r="C65" s="3"/>
      <c r="D65" s="3"/>
      <c r="E65" s="3"/>
      <c r="F65" s="3"/>
      <c r="G65" s="3"/>
      <c r="H65" s="3"/>
      <c r="I65" s="3"/>
      <c r="J65" s="3"/>
      <c r="K65" s="3"/>
      <c r="L65" s="19"/>
      <c r="M65" s="3"/>
      <c r="N65" s="2" t="s">
        <v>35</v>
      </c>
      <c r="O65" s="3"/>
      <c r="P65" s="3" t="s">
        <v>167</v>
      </c>
      <c r="Q65" s="18">
        <v>77288</v>
      </c>
      <c r="R65" s="3" t="s">
        <v>37</v>
      </c>
      <c r="S65" s="29">
        <v>1</v>
      </c>
      <c r="T65" s="18">
        <f t="shared" si="1"/>
        <v>77288</v>
      </c>
      <c r="U65" s="3" t="s">
        <v>168</v>
      </c>
      <c r="V65" s="3" t="s">
        <v>169</v>
      </c>
      <c r="W65" s="3" t="s">
        <v>166</v>
      </c>
    </row>
    <row r="66" spans="1:23" ht="60" customHeight="1" x14ac:dyDescent="0.2">
      <c r="A66" s="2">
        <v>7</v>
      </c>
      <c r="B66" s="3" t="s">
        <v>166</v>
      </c>
      <c r="C66" s="3"/>
      <c r="D66" s="3"/>
      <c r="E66" s="3"/>
      <c r="F66" s="3"/>
      <c r="G66" s="3"/>
      <c r="H66" s="3"/>
      <c r="I66" s="3"/>
      <c r="J66" s="3"/>
      <c r="K66" s="3"/>
      <c r="L66" s="19"/>
      <c r="M66" s="3"/>
      <c r="N66" s="1" t="s">
        <v>35</v>
      </c>
      <c r="O66" s="4"/>
      <c r="P66" s="3" t="s">
        <v>170</v>
      </c>
      <c r="Q66" s="18">
        <v>43700</v>
      </c>
      <c r="R66" s="3" t="s">
        <v>37</v>
      </c>
      <c r="S66" s="29">
        <v>1</v>
      </c>
      <c r="T66" s="18">
        <f t="shared" si="1"/>
        <v>43700</v>
      </c>
      <c r="U66" s="3" t="s">
        <v>171</v>
      </c>
      <c r="V66" s="3" t="s">
        <v>172</v>
      </c>
      <c r="W66" s="3" t="s">
        <v>166</v>
      </c>
    </row>
    <row r="67" spans="1:23" ht="60" customHeight="1" x14ac:dyDescent="0.2">
      <c r="A67" s="5">
        <v>8</v>
      </c>
      <c r="B67" s="3" t="s">
        <v>166</v>
      </c>
      <c r="C67" s="3"/>
      <c r="D67" s="3"/>
      <c r="E67" s="3"/>
      <c r="F67" s="3"/>
      <c r="G67" s="3"/>
      <c r="H67" s="3"/>
      <c r="I67" s="3"/>
      <c r="J67" s="3"/>
      <c r="K67" s="3"/>
      <c r="L67" s="19"/>
      <c r="M67" s="3"/>
      <c r="N67" s="1" t="s">
        <v>35</v>
      </c>
      <c r="O67" s="4"/>
      <c r="P67" s="3" t="s">
        <v>173</v>
      </c>
      <c r="Q67" s="18">
        <v>44061</v>
      </c>
      <c r="R67" s="3" t="s">
        <v>37</v>
      </c>
      <c r="S67" s="29">
        <v>1</v>
      </c>
      <c r="T67" s="18">
        <f t="shared" si="1"/>
        <v>44061</v>
      </c>
      <c r="U67" s="3" t="s">
        <v>174</v>
      </c>
      <c r="V67" s="3" t="s">
        <v>175</v>
      </c>
      <c r="W67" s="3" t="s">
        <v>166</v>
      </c>
    </row>
    <row r="68" spans="1:23" ht="88.5" customHeight="1" x14ac:dyDescent="0.2">
      <c r="A68" s="2">
        <v>9</v>
      </c>
      <c r="B68" s="3" t="s">
        <v>182</v>
      </c>
      <c r="C68" s="3"/>
      <c r="D68" s="3"/>
      <c r="E68" s="3"/>
      <c r="F68" s="3"/>
      <c r="G68" s="3"/>
      <c r="H68" s="3"/>
      <c r="I68" s="3"/>
      <c r="J68" s="3"/>
      <c r="K68" s="3"/>
      <c r="L68" s="19"/>
      <c r="M68" s="3"/>
      <c r="N68" s="1" t="s">
        <v>35</v>
      </c>
      <c r="O68" s="3"/>
      <c r="P68" s="3" t="s">
        <v>183</v>
      </c>
      <c r="Q68" s="18">
        <v>14400</v>
      </c>
      <c r="R68" s="3" t="s">
        <v>37</v>
      </c>
      <c r="S68" s="29">
        <v>1</v>
      </c>
      <c r="T68" s="18">
        <f t="shared" si="1"/>
        <v>14400</v>
      </c>
      <c r="U68" s="3" t="s">
        <v>184</v>
      </c>
      <c r="V68" s="3" t="s">
        <v>185</v>
      </c>
      <c r="W68" s="3" t="s">
        <v>182</v>
      </c>
    </row>
    <row r="69" spans="1:23" ht="57.75" customHeight="1" x14ac:dyDescent="0.2">
      <c r="A69" s="2">
        <v>10</v>
      </c>
      <c r="B69" s="3" t="s">
        <v>182</v>
      </c>
      <c r="C69" s="3"/>
      <c r="D69" s="3"/>
      <c r="E69" s="3"/>
      <c r="F69" s="3"/>
      <c r="G69" s="3"/>
      <c r="H69" s="3"/>
      <c r="I69" s="3"/>
      <c r="J69" s="3"/>
      <c r="K69" s="3"/>
      <c r="L69" s="19"/>
      <c r="M69" s="3"/>
      <c r="N69" s="1" t="s">
        <v>35</v>
      </c>
      <c r="O69" s="3"/>
      <c r="P69" s="3" t="s">
        <v>186</v>
      </c>
      <c r="Q69" s="18">
        <v>60239</v>
      </c>
      <c r="R69" s="3" t="s">
        <v>37</v>
      </c>
      <c r="S69" s="29">
        <v>1</v>
      </c>
      <c r="T69" s="18">
        <f t="shared" si="1"/>
        <v>60239</v>
      </c>
      <c r="U69" s="3" t="s">
        <v>187</v>
      </c>
      <c r="V69" s="3" t="s">
        <v>188</v>
      </c>
      <c r="W69" s="3" t="s">
        <v>189</v>
      </c>
    </row>
    <row r="70" spans="1:23" ht="82.5" customHeight="1" x14ac:dyDescent="0.2">
      <c r="A70" s="2">
        <v>11</v>
      </c>
      <c r="B70" s="3" t="s">
        <v>182</v>
      </c>
      <c r="C70" s="3"/>
      <c r="D70" s="3"/>
      <c r="E70" s="3"/>
      <c r="F70" s="3"/>
      <c r="G70" s="3"/>
      <c r="H70" s="3"/>
      <c r="I70" s="3"/>
      <c r="J70" s="3"/>
      <c r="K70" s="3"/>
      <c r="L70" s="19"/>
      <c r="M70" s="3"/>
      <c r="N70" s="1" t="s">
        <v>35</v>
      </c>
      <c r="O70" s="4"/>
      <c r="P70" s="3" t="s">
        <v>190</v>
      </c>
      <c r="Q70" s="18">
        <v>317558</v>
      </c>
      <c r="R70" s="3" t="s">
        <v>37</v>
      </c>
      <c r="S70" s="29">
        <v>1</v>
      </c>
      <c r="T70" s="18">
        <f t="shared" si="1"/>
        <v>317558</v>
      </c>
      <c r="U70" s="3" t="s">
        <v>191</v>
      </c>
      <c r="V70" s="34" t="s">
        <v>284</v>
      </c>
      <c r="W70" s="3" t="s">
        <v>192</v>
      </c>
    </row>
    <row r="71" spans="1:23" ht="60" customHeight="1" x14ac:dyDescent="0.2">
      <c r="A71" s="5">
        <v>12</v>
      </c>
      <c r="B71" s="3" t="s">
        <v>182</v>
      </c>
      <c r="C71" s="3"/>
      <c r="D71" s="3"/>
      <c r="E71" s="3"/>
      <c r="F71" s="3"/>
      <c r="G71" s="3"/>
      <c r="H71" s="3"/>
      <c r="I71" s="3"/>
      <c r="J71" s="3"/>
      <c r="K71" s="3"/>
      <c r="L71" s="19"/>
      <c r="M71" s="3"/>
      <c r="N71" s="1" t="s">
        <v>35</v>
      </c>
      <c r="O71" s="4"/>
      <c r="P71" s="3" t="s">
        <v>193</v>
      </c>
      <c r="Q71" s="18">
        <v>59796</v>
      </c>
      <c r="R71" s="3" t="s">
        <v>37</v>
      </c>
      <c r="S71" s="29">
        <v>1</v>
      </c>
      <c r="T71" s="18">
        <f t="shared" si="1"/>
        <v>59796</v>
      </c>
      <c r="U71" s="3" t="s">
        <v>194</v>
      </c>
      <c r="V71" s="3" t="s">
        <v>195</v>
      </c>
      <c r="W71" s="3" t="s">
        <v>182</v>
      </c>
    </row>
    <row r="72" spans="1:23" ht="60" customHeight="1" x14ac:dyDescent="0.2">
      <c r="A72" s="2">
        <v>13</v>
      </c>
      <c r="B72" s="3" t="s">
        <v>182</v>
      </c>
      <c r="C72" s="3"/>
      <c r="D72" s="3"/>
      <c r="E72" s="3"/>
      <c r="F72" s="3"/>
      <c r="G72" s="3"/>
      <c r="H72" s="3"/>
      <c r="I72" s="3"/>
      <c r="J72" s="3"/>
      <c r="K72" s="3"/>
      <c r="L72" s="19"/>
      <c r="M72" s="3"/>
      <c r="N72" s="1" t="s">
        <v>35</v>
      </c>
      <c r="O72" s="3"/>
      <c r="P72" s="3" t="s">
        <v>196</v>
      </c>
      <c r="Q72" s="18">
        <v>20600</v>
      </c>
      <c r="R72" s="3" t="s">
        <v>37</v>
      </c>
      <c r="S72" s="29">
        <v>1</v>
      </c>
      <c r="T72" s="18">
        <f t="shared" si="1"/>
        <v>20600</v>
      </c>
      <c r="U72" s="3" t="s">
        <v>63</v>
      </c>
      <c r="V72" s="3" t="s">
        <v>197</v>
      </c>
      <c r="W72" s="3" t="s">
        <v>182</v>
      </c>
    </row>
    <row r="73" spans="1:23" s="15" customFormat="1" ht="60" customHeight="1" x14ac:dyDescent="0.2">
      <c r="A73" s="2">
        <v>14</v>
      </c>
      <c r="B73" s="3" t="s">
        <v>182</v>
      </c>
      <c r="C73" s="3"/>
      <c r="D73" s="3"/>
      <c r="E73" s="3"/>
      <c r="F73" s="3"/>
      <c r="G73" s="3"/>
      <c r="H73" s="3"/>
      <c r="I73" s="3"/>
      <c r="J73" s="3"/>
      <c r="K73" s="3"/>
      <c r="L73" s="19"/>
      <c r="M73" s="3"/>
      <c r="N73" s="1" t="s">
        <v>35</v>
      </c>
      <c r="O73" s="3"/>
      <c r="P73" s="3" t="s">
        <v>198</v>
      </c>
      <c r="Q73" s="18">
        <v>19272</v>
      </c>
      <c r="R73" s="3" t="s">
        <v>37</v>
      </c>
      <c r="S73" s="29">
        <v>1</v>
      </c>
      <c r="T73" s="18">
        <f t="shared" si="1"/>
        <v>19272</v>
      </c>
      <c r="U73" s="3" t="s">
        <v>199</v>
      </c>
      <c r="V73" s="3" t="s">
        <v>200</v>
      </c>
      <c r="W73" s="3" t="s">
        <v>182</v>
      </c>
    </row>
    <row r="74" spans="1:23" s="15" customFormat="1" ht="60" customHeight="1" x14ac:dyDescent="0.2">
      <c r="A74" s="2">
        <v>15</v>
      </c>
      <c r="B74" s="3" t="s">
        <v>204</v>
      </c>
      <c r="C74" s="3"/>
      <c r="D74" s="3"/>
      <c r="E74" s="3"/>
      <c r="F74" s="3"/>
      <c r="G74" s="3"/>
      <c r="H74" s="3"/>
      <c r="I74" s="3"/>
      <c r="J74" s="3"/>
      <c r="K74" s="3"/>
      <c r="L74" s="19"/>
      <c r="M74" s="3"/>
      <c r="N74" s="1" t="s">
        <v>35</v>
      </c>
      <c r="O74" s="3"/>
      <c r="P74" s="3" t="s">
        <v>203</v>
      </c>
      <c r="Q74" s="18">
        <v>283200</v>
      </c>
      <c r="R74" s="3" t="s">
        <v>37</v>
      </c>
      <c r="S74" s="29">
        <v>1</v>
      </c>
      <c r="T74" s="18">
        <f t="shared" si="1"/>
        <v>283200</v>
      </c>
      <c r="U74" s="3" t="s">
        <v>205</v>
      </c>
      <c r="V74" s="34" t="s">
        <v>287</v>
      </c>
      <c r="W74" s="3" t="s">
        <v>206</v>
      </c>
    </row>
    <row r="75" spans="1:23" s="15" customFormat="1" ht="103.5" customHeight="1" x14ac:dyDescent="0.2">
      <c r="A75" s="5">
        <v>16</v>
      </c>
      <c r="B75" s="3" t="s">
        <v>207</v>
      </c>
      <c r="C75" s="3"/>
      <c r="D75" s="3"/>
      <c r="E75" s="3"/>
      <c r="F75" s="3"/>
      <c r="G75" s="3" t="s">
        <v>35</v>
      </c>
      <c r="H75" s="3"/>
      <c r="I75" s="3"/>
      <c r="J75" s="3"/>
      <c r="K75" s="3"/>
      <c r="L75" s="19"/>
      <c r="M75" s="3"/>
      <c r="N75" s="1"/>
      <c r="O75" s="3"/>
      <c r="P75" s="3" t="s">
        <v>208</v>
      </c>
      <c r="Q75" s="18">
        <v>2900000</v>
      </c>
      <c r="R75" s="3" t="s">
        <v>37</v>
      </c>
      <c r="S75" s="29">
        <v>1</v>
      </c>
      <c r="T75" s="18">
        <f t="shared" si="1"/>
        <v>2900000</v>
      </c>
      <c r="U75" s="3" t="s">
        <v>209</v>
      </c>
      <c r="V75" s="34" t="s">
        <v>288</v>
      </c>
      <c r="W75" s="3" t="s">
        <v>210</v>
      </c>
    </row>
    <row r="76" spans="1:23" s="15" customFormat="1" ht="60" customHeight="1" x14ac:dyDescent="0.2">
      <c r="A76" s="2">
        <v>17</v>
      </c>
      <c r="B76" s="3" t="s">
        <v>207</v>
      </c>
      <c r="C76" s="3"/>
      <c r="D76" s="3"/>
      <c r="E76" s="3"/>
      <c r="F76" s="3"/>
      <c r="G76" s="3"/>
      <c r="H76" s="3"/>
      <c r="I76" s="3"/>
      <c r="J76" s="3"/>
      <c r="K76" s="3"/>
      <c r="L76" s="19"/>
      <c r="M76" s="3"/>
      <c r="N76" s="1" t="s">
        <v>35</v>
      </c>
      <c r="O76" s="3"/>
      <c r="P76" s="3" t="s">
        <v>211</v>
      </c>
      <c r="Q76" s="18">
        <v>10174</v>
      </c>
      <c r="R76" s="3" t="s">
        <v>37</v>
      </c>
      <c r="S76" s="29">
        <v>1</v>
      </c>
      <c r="T76" s="18">
        <f t="shared" si="1"/>
        <v>10174</v>
      </c>
      <c r="U76" s="3" t="s">
        <v>212</v>
      </c>
      <c r="V76" s="3" t="s">
        <v>213</v>
      </c>
      <c r="W76" s="3" t="s">
        <v>207</v>
      </c>
    </row>
    <row r="77" spans="1:23" s="15" customFormat="1" ht="60" customHeight="1" x14ac:dyDescent="0.2">
      <c r="A77" s="2">
        <v>18</v>
      </c>
      <c r="B77" s="3" t="s">
        <v>217</v>
      </c>
      <c r="C77" s="3"/>
      <c r="D77" s="3"/>
      <c r="E77" s="3"/>
      <c r="F77" s="3"/>
      <c r="G77" s="3"/>
      <c r="H77" s="3"/>
      <c r="I77" s="3"/>
      <c r="J77" s="3"/>
      <c r="K77" s="3"/>
      <c r="L77" s="19"/>
      <c r="M77" s="3"/>
      <c r="N77" s="1" t="s">
        <v>35</v>
      </c>
      <c r="O77" s="3"/>
      <c r="P77" s="3" t="s">
        <v>220</v>
      </c>
      <c r="Q77" s="18">
        <v>3119928</v>
      </c>
      <c r="R77" s="3" t="s">
        <v>37</v>
      </c>
      <c r="S77" s="29">
        <v>1</v>
      </c>
      <c r="T77" s="18">
        <f t="shared" si="1"/>
        <v>3119928</v>
      </c>
      <c r="U77" s="3" t="s">
        <v>221</v>
      </c>
      <c r="V77" s="34" t="s">
        <v>283</v>
      </c>
      <c r="W77" s="3" t="s">
        <v>222</v>
      </c>
    </row>
    <row r="78" spans="1:23" s="23" customFormat="1" ht="87" customHeight="1" x14ac:dyDescent="0.2">
      <c r="A78" s="20" t="s">
        <v>41</v>
      </c>
      <c r="B78" s="20" t="s">
        <v>42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2"/>
      <c r="R78" s="27"/>
      <c r="S78" s="21"/>
      <c r="T78" s="22"/>
      <c r="U78" s="27"/>
      <c r="V78" s="27"/>
      <c r="W78" s="21"/>
    </row>
    <row r="79" spans="1:23" s="23" customFormat="1" ht="87" customHeight="1" x14ac:dyDescent="0.2">
      <c r="A79" s="20" t="s">
        <v>43</v>
      </c>
      <c r="B79" s="20" t="s">
        <v>44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2"/>
      <c r="R79" s="21"/>
      <c r="S79" s="21"/>
      <c r="T79" s="22"/>
      <c r="U79" s="21"/>
      <c r="V79" s="27"/>
      <c r="W79" s="20"/>
    </row>
    <row r="80" spans="1:23" s="23" customFormat="1" ht="87" customHeight="1" x14ac:dyDescent="0.2">
      <c r="A80" s="20" t="s">
        <v>35</v>
      </c>
      <c r="B80" s="20" t="s">
        <v>45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2"/>
      <c r="R80" s="21"/>
      <c r="S80" s="21"/>
      <c r="T80" s="22"/>
      <c r="U80" s="21"/>
      <c r="V80" s="27"/>
      <c r="W80" s="20"/>
    </row>
    <row r="81" spans="1:23" ht="60" customHeight="1" x14ac:dyDescent="0.2">
      <c r="A81" s="8">
        <v>1</v>
      </c>
      <c r="B81" s="9" t="s">
        <v>120</v>
      </c>
      <c r="C81" s="9"/>
      <c r="D81" s="9"/>
      <c r="E81" s="9"/>
      <c r="F81" s="9"/>
      <c r="G81" s="9"/>
      <c r="H81" s="9"/>
      <c r="I81" s="9"/>
      <c r="J81" s="9"/>
      <c r="K81" s="3"/>
      <c r="L81" s="3"/>
      <c r="M81" s="3"/>
      <c r="N81" s="3" t="s">
        <v>35</v>
      </c>
      <c r="O81" s="3"/>
      <c r="P81" s="3" t="s">
        <v>46</v>
      </c>
      <c r="Q81" s="32">
        <v>11754.37</v>
      </c>
      <c r="R81" s="3" t="s">
        <v>37</v>
      </c>
      <c r="S81" s="29">
        <v>1</v>
      </c>
      <c r="T81" s="18">
        <f>Q81</f>
        <v>11754.37</v>
      </c>
      <c r="U81" s="3" t="s">
        <v>47</v>
      </c>
      <c r="V81" s="3" t="s">
        <v>118</v>
      </c>
      <c r="W81" s="3" t="s">
        <v>119</v>
      </c>
    </row>
    <row r="82" spans="1:23" s="23" customFormat="1" ht="46.5" customHeight="1" x14ac:dyDescent="0.2">
      <c r="A82" s="20" t="s">
        <v>48</v>
      </c>
      <c r="B82" s="20" t="s">
        <v>49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s="23" customFormat="1" ht="90" customHeight="1" x14ac:dyDescent="0.2">
      <c r="A83" s="20" t="s">
        <v>50</v>
      </c>
      <c r="B83" s="20" t="s">
        <v>51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s="23" customFormat="1" ht="43.5" customHeight="1" x14ac:dyDescent="0.2">
      <c r="A84" s="20" t="s">
        <v>52</v>
      </c>
      <c r="B84" s="20" t="s">
        <v>53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s="23" customFormat="1" ht="90" customHeight="1" x14ac:dyDescent="0.2">
      <c r="A85" s="20" t="s">
        <v>54</v>
      </c>
      <c r="B85" s="20" t="s">
        <v>55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60" customHeight="1" x14ac:dyDescent="0.2">
      <c r="A86" s="5">
        <v>1</v>
      </c>
      <c r="B86" s="6" t="s">
        <v>132</v>
      </c>
      <c r="C86" s="6"/>
      <c r="D86" s="6"/>
      <c r="E86" s="6"/>
      <c r="F86" s="6"/>
      <c r="G86" s="6"/>
      <c r="H86" s="6"/>
      <c r="I86" s="6"/>
      <c r="J86" s="6"/>
      <c r="K86" s="3"/>
      <c r="L86" s="3"/>
      <c r="M86" s="3"/>
      <c r="N86" s="3" t="s">
        <v>35</v>
      </c>
      <c r="O86" s="3"/>
      <c r="P86" s="3" t="s">
        <v>126</v>
      </c>
      <c r="Q86" s="18">
        <v>99800</v>
      </c>
      <c r="R86" s="3" t="s">
        <v>37</v>
      </c>
      <c r="S86" s="29">
        <v>1</v>
      </c>
      <c r="T86" s="18">
        <f t="shared" ref="T86:T101" si="2">Q86</f>
        <v>99800</v>
      </c>
      <c r="U86" s="3" t="s">
        <v>133</v>
      </c>
      <c r="V86" s="3" t="s">
        <v>134</v>
      </c>
      <c r="W86" s="3" t="s">
        <v>132</v>
      </c>
    </row>
    <row r="87" spans="1:23" ht="60" customHeight="1" x14ac:dyDescent="0.2">
      <c r="A87" s="5">
        <v>2</v>
      </c>
      <c r="B87" s="6" t="s">
        <v>147</v>
      </c>
      <c r="C87" s="6"/>
      <c r="D87" s="6"/>
      <c r="E87" s="6"/>
      <c r="F87" s="6"/>
      <c r="G87" s="6"/>
      <c r="H87" s="6"/>
      <c r="I87" s="6"/>
      <c r="J87" s="6"/>
      <c r="K87" s="3"/>
      <c r="L87" s="3"/>
      <c r="M87" s="3"/>
      <c r="N87" s="3" t="s">
        <v>35</v>
      </c>
      <c r="O87" s="3"/>
      <c r="P87" s="3" t="s">
        <v>135</v>
      </c>
      <c r="Q87" s="18">
        <v>16148</v>
      </c>
      <c r="R87" s="3" t="s">
        <v>37</v>
      </c>
      <c r="S87" s="29">
        <v>1</v>
      </c>
      <c r="T87" s="18">
        <f t="shared" si="2"/>
        <v>16148</v>
      </c>
      <c r="U87" s="3" t="s">
        <v>136</v>
      </c>
      <c r="V87" s="3" t="s">
        <v>137</v>
      </c>
      <c r="W87" s="3" t="s">
        <v>138</v>
      </c>
    </row>
    <row r="88" spans="1:23" ht="60" customHeight="1" x14ac:dyDescent="0.2">
      <c r="A88" s="5">
        <v>3</v>
      </c>
      <c r="B88" s="6" t="s">
        <v>147</v>
      </c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 t="s">
        <v>35</v>
      </c>
      <c r="O88" s="3"/>
      <c r="P88" s="3" t="s">
        <v>126</v>
      </c>
      <c r="Q88" s="18">
        <v>99700</v>
      </c>
      <c r="R88" s="3" t="s">
        <v>37</v>
      </c>
      <c r="S88" s="29">
        <v>1</v>
      </c>
      <c r="T88" s="18">
        <f t="shared" si="2"/>
        <v>99700</v>
      </c>
      <c r="U88" s="3" t="s">
        <v>133</v>
      </c>
      <c r="V88" s="3" t="s">
        <v>152</v>
      </c>
      <c r="W88" s="3" t="s">
        <v>147</v>
      </c>
    </row>
    <row r="89" spans="1:23" ht="60" customHeight="1" x14ac:dyDescent="0.2">
      <c r="A89" s="2">
        <v>4</v>
      </c>
      <c r="B89" s="6" t="s">
        <v>163</v>
      </c>
      <c r="C89" s="2"/>
      <c r="D89" s="2"/>
      <c r="E89" s="2"/>
      <c r="F89" s="2"/>
      <c r="G89" s="2"/>
      <c r="H89" s="2"/>
      <c r="I89" s="2"/>
      <c r="J89" s="2"/>
      <c r="K89" s="3"/>
      <c r="L89" s="3"/>
      <c r="M89" s="3"/>
      <c r="N89" s="3" t="s">
        <v>35</v>
      </c>
      <c r="O89" s="3"/>
      <c r="P89" s="3" t="s">
        <v>65</v>
      </c>
      <c r="Q89" s="18">
        <v>22791</v>
      </c>
      <c r="R89" s="3" t="s">
        <v>37</v>
      </c>
      <c r="S89" s="29">
        <v>1</v>
      </c>
      <c r="T89" s="18">
        <f t="shared" si="2"/>
        <v>22791</v>
      </c>
      <c r="U89" s="3" t="s">
        <v>164</v>
      </c>
      <c r="V89" s="3" t="s">
        <v>165</v>
      </c>
      <c r="W89" s="3" t="s">
        <v>163</v>
      </c>
    </row>
    <row r="90" spans="1:23" ht="60" customHeight="1" x14ac:dyDescent="0.2">
      <c r="A90" s="2">
        <v>5</v>
      </c>
      <c r="B90" s="6" t="s">
        <v>207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 t="s">
        <v>35</v>
      </c>
      <c r="O90" s="3"/>
      <c r="P90" s="3" t="s">
        <v>214</v>
      </c>
      <c r="Q90" s="18">
        <v>550</v>
      </c>
      <c r="R90" s="3" t="s">
        <v>37</v>
      </c>
      <c r="S90" s="29">
        <v>1</v>
      </c>
      <c r="T90" s="18">
        <f t="shared" si="2"/>
        <v>550</v>
      </c>
      <c r="U90" s="3" t="s">
        <v>215</v>
      </c>
      <c r="V90" s="3" t="s">
        <v>216</v>
      </c>
      <c r="W90" s="3" t="s">
        <v>207</v>
      </c>
    </row>
    <row r="91" spans="1:23" ht="60" customHeight="1" x14ac:dyDescent="0.2">
      <c r="A91" s="5">
        <v>6</v>
      </c>
      <c r="B91" s="6" t="s">
        <v>217</v>
      </c>
      <c r="C91" s="3"/>
      <c r="D91" s="3"/>
      <c r="E91" s="3"/>
      <c r="F91" s="3"/>
      <c r="G91" s="2"/>
      <c r="H91" s="3"/>
      <c r="I91" s="3"/>
      <c r="J91" s="3"/>
      <c r="K91" s="3"/>
      <c r="L91" s="3"/>
      <c r="M91" s="3"/>
      <c r="N91" s="3" t="s">
        <v>35</v>
      </c>
      <c r="O91" s="3"/>
      <c r="P91" s="3" t="s">
        <v>223</v>
      </c>
      <c r="Q91" s="18">
        <v>195360</v>
      </c>
      <c r="R91" s="3" t="s">
        <v>37</v>
      </c>
      <c r="S91" s="29">
        <v>1</v>
      </c>
      <c r="T91" s="18">
        <f t="shared" si="2"/>
        <v>195360</v>
      </c>
      <c r="U91" s="3" t="s">
        <v>224</v>
      </c>
      <c r="V91" s="34" t="s">
        <v>282</v>
      </c>
      <c r="W91" s="3" t="s">
        <v>225</v>
      </c>
    </row>
    <row r="92" spans="1:23" ht="138.75" customHeight="1" x14ac:dyDescent="0.2">
      <c r="A92" s="5">
        <v>7</v>
      </c>
      <c r="B92" s="6" t="s">
        <v>231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 t="s">
        <v>35</v>
      </c>
      <c r="O92" s="3"/>
      <c r="P92" s="3" t="s">
        <v>230</v>
      </c>
      <c r="Q92" s="18">
        <v>550</v>
      </c>
      <c r="R92" s="3" t="s">
        <v>37</v>
      </c>
      <c r="S92" s="29">
        <v>1</v>
      </c>
      <c r="T92" s="18">
        <f t="shared" si="2"/>
        <v>550</v>
      </c>
      <c r="U92" s="3" t="s">
        <v>215</v>
      </c>
      <c r="V92" s="3" t="s">
        <v>232</v>
      </c>
      <c r="W92" s="3" t="s">
        <v>231</v>
      </c>
    </row>
    <row r="93" spans="1:23" ht="77.25" customHeight="1" x14ac:dyDescent="0.2">
      <c r="A93" s="5">
        <v>8</v>
      </c>
      <c r="B93" s="6" t="s">
        <v>132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 t="s">
        <v>35</v>
      </c>
      <c r="O93" s="3"/>
      <c r="P93" s="3" t="s">
        <v>241</v>
      </c>
      <c r="Q93" s="18">
        <v>1098</v>
      </c>
      <c r="R93" s="3" t="s">
        <v>37</v>
      </c>
      <c r="S93" s="29">
        <v>1</v>
      </c>
      <c r="T93" s="18">
        <f t="shared" si="2"/>
        <v>1098</v>
      </c>
      <c r="U93" s="3" t="s">
        <v>242</v>
      </c>
      <c r="V93" s="3" t="s">
        <v>244</v>
      </c>
      <c r="W93" s="3" t="str">
        <f>B93</f>
        <v>06.07.2021г.</v>
      </c>
    </row>
    <row r="94" spans="1:23" ht="60" customHeight="1" x14ac:dyDescent="0.2">
      <c r="A94" s="5">
        <v>9</v>
      </c>
      <c r="B94" s="6" t="s">
        <v>132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 t="s">
        <v>35</v>
      </c>
      <c r="O94" s="3"/>
      <c r="P94" s="3" t="s">
        <v>241</v>
      </c>
      <c r="Q94" s="18">
        <v>4324.34</v>
      </c>
      <c r="R94" s="3" t="s">
        <v>37</v>
      </c>
      <c r="S94" s="29">
        <v>1</v>
      </c>
      <c r="T94" s="18">
        <f t="shared" si="2"/>
        <v>4324.34</v>
      </c>
      <c r="U94" s="3" t="s">
        <v>243</v>
      </c>
      <c r="V94" s="3" t="s">
        <v>244</v>
      </c>
      <c r="W94" s="3" t="str">
        <f>B94</f>
        <v>06.07.2021г.</v>
      </c>
    </row>
    <row r="95" spans="1:23" ht="60" customHeight="1" x14ac:dyDescent="0.2">
      <c r="A95" s="5">
        <v>10</v>
      </c>
      <c r="B95" s="6" t="s">
        <v>132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 t="s">
        <v>35</v>
      </c>
      <c r="O95" s="3"/>
      <c r="P95" s="3" t="s">
        <v>241</v>
      </c>
      <c r="Q95" s="18">
        <v>95.41</v>
      </c>
      <c r="R95" s="3" t="s">
        <v>37</v>
      </c>
      <c r="S95" s="29">
        <v>1</v>
      </c>
      <c r="T95" s="18">
        <f t="shared" si="2"/>
        <v>95.41</v>
      </c>
      <c r="U95" s="3" t="s">
        <v>242</v>
      </c>
      <c r="V95" s="3" t="s">
        <v>244</v>
      </c>
      <c r="W95" s="3" t="s">
        <v>132</v>
      </c>
    </row>
    <row r="96" spans="1:23" ht="83.25" customHeight="1" x14ac:dyDescent="0.2">
      <c r="A96" s="2">
        <v>11</v>
      </c>
      <c r="B96" s="6" t="s">
        <v>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 t="s">
        <v>35</v>
      </c>
      <c r="O96" s="3"/>
      <c r="P96" s="3" t="s">
        <v>253</v>
      </c>
      <c r="Q96" s="18">
        <v>1048591.32</v>
      </c>
      <c r="R96" s="3" t="s">
        <v>37</v>
      </c>
      <c r="S96" s="29">
        <v>1</v>
      </c>
      <c r="T96" s="18">
        <f t="shared" si="2"/>
        <v>1048591.32</v>
      </c>
      <c r="U96" s="3" t="s">
        <v>252</v>
      </c>
      <c r="V96" s="3" t="s">
        <v>254</v>
      </c>
      <c r="W96" s="3" t="s">
        <v>61</v>
      </c>
    </row>
    <row r="97" spans="1:23" ht="78.75" customHeight="1" x14ac:dyDescent="0.2">
      <c r="A97" s="2">
        <v>12</v>
      </c>
      <c r="B97" s="6" t="s">
        <v>64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 t="s">
        <v>35</v>
      </c>
      <c r="O97" s="3"/>
      <c r="P97" s="3" t="s">
        <v>253</v>
      </c>
      <c r="Q97" s="18">
        <v>2929925.34</v>
      </c>
      <c r="R97" s="3" t="s">
        <v>37</v>
      </c>
      <c r="S97" s="29">
        <v>1</v>
      </c>
      <c r="T97" s="18">
        <f t="shared" si="2"/>
        <v>2929925.34</v>
      </c>
      <c r="U97" s="3" t="s">
        <v>252</v>
      </c>
      <c r="V97" s="3" t="s">
        <v>255</v>
      </c>
      <c r="W97" s="3" t="s">
        <v>61</v>
      </c>
    </row>
    <row r="98" spans="1:23" ht="86.25" customHeight="1" x14ac:dyDescent="0.2">
      <c r="A98" s="5">
        <v>13</v>
      </c>
      <c r="B98" s="6" t="s">
        <v>64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 t="s">
        <v>35</v>
      </c>
      <c r="O98" s="3"/>
      <c r="P98" s="3" t="s">
        <v>273</v>
      </c>
      <c r="Q98" s="18">
        <v>3320.18</v>
      </c>
      <c r="R98" s="3" t="s">
        <v>37</v>
      </c>
      <c r="S98" s="3">
        <v>1</v>
      </c>
      <c r="T98" s="18">
        <f t="shared" si="2"/>
        <v>3320.18</v>
      </c>
      <c r="U98" s="3" t="s">
        <v>268</v>
      </c>
      <c r="V98" s="3" t="s">
        <v>269</v>
      </c>
      <c r="W98" s="3" t="s">
        <v>61</v>
      </c>
    </row>
    <row r="99" spans="1:23" ht="77.25" customHeight="1" x14ac:dyDescent="0.2">
      <c r="A99" s="5">
        <v>14</v>
      </c>
      <c r="B99" s="6" t="s">
        <v>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s">
        <v>35</v>
      </c>
      <c r="O99" s="3"/>
      <c r="P99" s="3" t="s">
        <v>274</v>
      </c>
      <c r="Q99" s="18">
        <v>86187.839999999997</v>
      </c>
      <c r="R99" s="3" t="s">
        <v>37</v>
      </c>
      <c r="S99" s="3">
        <v>1</v>
      </c>
      <c r="T99" s="18">
        <f t="shared" si="2"/>
        <v>86187.839999999997</v>
      </c>
      <c r="U99" s="3" t="s">
        <v>268</v>
      </c>
      <c r="V99" s="3" t="s">
        <v>270</v>
      </c>
      <c r="W99" s="3" t="s">
        <v>61</v>
      </c>
    </row>
    <row r="100" spans="1:23" ht="67.5" customHeight="1" x14ac:dyDescent="0.2">
      <c r="A100" s="5">
        <v>15</v>
      </c>
      <c r="B100" s="6" t="s">
        <v>64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s">
        <v>35</v>
      </c>
      <c r="O100" s="3"/>
      <c r="P100" s="3" t="s">
        <v>275</v>
      </c>
      <c r="Q100" s="18">
        <v>6628.44</v>
      </c>
      <c r="R100" s="3" t="s">
        <v>37</v>
      </c>
      <c r="S100" s="3">
        <v>1</v>
      </c>
      <c r="T100" s="18">
        <f t="shared" si="2"/>
        <v>6628.44</v>
      </c>
      <c r="U100" s="3" t="s">
        <v>268</v>
      </c>
      <c r="V100" s="3" t="s">
        <v>271</v>
      </c>
      <c r="W100" s="3" t="s">
        <v>61</v>
      </c>
    </row>
    <row r="101" spans="1:23" ht="75" customHeight="1" x14ac:dyDescent="0.2">
      <c r="A101" s="5">
        <v>16</v>
      </c>
      <c r="B101" s="6" t="s">
        <v>64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s">
        <v>35</v>
      </c>
      <c r="O101" s="3"/>
      <c r="P101" s="3" t="s">
        <v>276</v>
      </c>
      <c r="Q101" s="18">
        <v>7943.11</v>
      </c>
      <c r="R101" s="3" t="s">
        <v>37</v>
      </c>
      <c r="S101" s="3">
        <v>1</v>
      </c>
      <c r="T101" s="18">
        <f t="shared" si="2"/>
        <v>7943.11</v>
      </c>
      <c r="U101" s="3" t="s">
        <v>268</v>
      </c>
      <c r="V101" s="3" t="s">
        <v>272</v>
      </c>
      <c r="W101" s="3" t="s">
        <v>61</v>
      </c>
    </row>
    <row r="102" spans="1:23" s="23" customFormat="1" ht="79.5" customHeight="1" x14ac:dyDescent="0.2">
      <c r="A102" s="20" t="s">
        <v>56</v>
      </c>
      <c r="B102" s="20" t="s">
        <v>57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03.5" customHeight="1" x14ac:dyDescent="0.2">
      <c r="A103" s="5">
        <v>1</v>
      </c>
      <c r="B103" s="6" t="s">
        <v>122</v>
      </c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 t="s">
        <v>35</v>
      </c>
      <c r="O103" s="3"/>
      <c r="P103" s="3" t="s">
        <v>124</v>
      </c>
      <c r="Q103" s="18">
        <v>17500</v>
      </c>
      <c r="R103" s="3" t="s">
        <v>37</v>
      </c>
      <c r="S103" s="29">
        <v>1</v>
      </c>
      <c r="T103" s="18">
        <f t="shared" ref="T103:T123" si="3">Q103</f>
        <v>17500</v>
      </c>
      <c r="U103" s="3" t="s">
        <v>121</v>
      </c>
      <c r="V103" s="3" t="s">
        <v>123</v>
      </c>
      <c r="W103" s="3" t="s">
        <v>122</v>
      </c>
    </row>
    <row r="104" spans="1:23" ht="60" customHeight="1" x14ac:dyDescent="0.2">
      <c r="A104" s="2">
        <v>2</v>
      </c>
      <c r="B104" s="6" t="s">
        <v>122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35</v>
      </c>
      <c r="O104" s="3"/>
      <c r="P104" s="3" t="s">
        <v>126</v>
      </c>
      <c r="Q104" s="18">
        <v>95000</v>
      </c>
      <c r="R104" s="3" t="s">
        <v>37</v>
      </c>
      <c r="S104" s="29">
        <v>1</v>
      </c>
      <c r="T104" s="18">
        <f t="shared" si="3"/>
        <v>95000</v>
      </c>
      <c r="U104" s="3" t="s">
        <v>125</v>
      </c>
      <c r="V104" s="3" t="s">
        <v>127</v>
      </c>
      <c r="W104" s="3" t="s">
        <v>122</v>
      </c>
    </row>
    <row r="105" spans="1:23" ht="60" customHeight="1" x14ac:dyDescent="0.2">
      <c r="A105" s="2">
        <v>3</v>
      </c>
      <c r="B105" s="6" t="s">
        <v>147</v>
      </c>
      <c r="C105" s="3"/>
      <c r="D105" s="3"/>
      <c r="E105" s="3"/>
      <c r="F105" s="3"/>
      <c r="G105" s="2"/>
      <c r="H105" s="3"/>
      <c r="I105" s="3"/>
      <c r="J105" s="3"/>
      <c r="K105" s="3"/>
      <c r="L105" s="3"/>
      <c r="M105" s="3"/>
      <c r="N105" s="3" t="s">
        <v>35</v>
      </c>
      <c r="O105" s="3"/>
      <c r="P105" s="3" t="s">
        <v>149</v>
      </c>
      <c r="Q105" s="18">
        <v>10000</v>
      </c>
      <c r="R105" s="3" t="s">
        <v>37</v>
      </c>
      <c r="S105" s="29">
        <v>1</v>
      </c>
      <c r="T105" s="18">
        <f t="shared" si="3"/>
        <v>10000</v>
      </c>
      <c r="U105" s="3" t="s">
        <v>150</v>
      </c>
      <c r="V105" s="3" t="s">
        <v>151</v>
      </c>
      <c r="W105" s="3" t="s">
        <v>147</v>
      </c>
    </row>
    <row r="106" spans="1:23" ht="87.75" customHeight="1" x14ac:dyDescent="0.2">
      <c r="A106" s="2">
        <v>4</v>
      </c>
      <c r="B106" s="6" t="s">
        <v>154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 t="s">
        <v>35</v>
      </c>
      <c r="O106" s="3"/>
      <c r="P106" s="3" t="s">
        <v>153</v>
      </c>
      <c r="Q106" s="18">
        <v>97644</v>
      </c>
      <c r="R106" s="3" t="s">
        <v>37</v>
      </c>
      <c r="S106" s="29">
        <v>1</v>
      </c>
      <c r="T106" s="18">
        <f t="shared" si="3"/>
        <v>97644</v>
      </c>
      <c r="U106" s="3" t="s">
        <v>155</v>
      </c>
      <c r="V106" s="3" t="s">
        <v>156</v>
      </c>
      <c r="W106" s="3" t="s">
        <v>154</v>
      </c>
    </row>
    <row r="107" spans="1:23" ht="105" customHeight="1" x14ac:dyDescent="0.2">
      <c r="A107" s="5">
        <v>5</v>
      </c>
      <c r="B107" s="6" t="s">
        <v>92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 t="s">
        <v>35</v>
      </c>
      <c r="O107" s="3"/>
      <c r="P107" s="3" t="s">
        <v>160</v>
      </c>
      <c r="Q107" s="18">
        <v>1203</v>
      </c>
      <c r="R107" s="3" t="s">
        <v>37</v>
      </c>
      <c r="S107" s="29">
        <v>1</v>
      </c>
      <c r="T107" s="18">
        <f t="shared" si="3"/>
        <v>1203</v>
      </c>
      <c r="U107" s="3" t="s">
        <v>161</v>
      </c>
      <c r="V107" s="3" t="s">
        <v>162</v>
      </c>
      <c r="W107" s="3" t="s">
        <v>92</v>
      </c>
    </row>
    <row r="108" spans="1:23" ht="60" customHeight="1" x14ac:dyDescent="0.2">
      <c r="A108" s="5">
        <v>6</v>
      </c>
      <c r="B108" s="6" t="s">
        <v>166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 t="s">
        <v>35</v>
      </c>
      <c r="O108" s="3"/>
      <c r="P108" s="3" t="s">
        <v>176</v>
      </c>
      <c r="Q108" s="18">
        <v>5980</v>
      </c>
      <c r="R108" s="3" t="s">
        <v>37</v>
      </c>
      <c r="S108" s="29">
        <v>1</v>
      </c>
      <c r="T108" s="18">
        <f t="shared" si="3"/>
        <v>5980</v>
      </c>
      <c r="U108" s="3" t="s">
        <v>177</v>
      </c>
      <c r="V108" s="3" t="s">
        <v>178</v>
      </c>
      <c r="W108" s="3" t="s">
        <v>166</v>
      </c>
    </row>
    <row r="109" spans="1:23" ht="101.25" customHeight="1" x14ac:dyDescent="0.2">
      <c r="A109" s="2">
        <v>7</v>
      </c>
      <c r="B109" s="6" t="s">
        <v>117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 t="s">
        <v>35</v>
      </c>
      <c r="O109" s="3"/>
      <c r="P109" s="3" t="s">
        <v>179</v>
      </c>
      <c r="Q109" s="18">
        <v>90000</v>
      </c>
      <c r="R109" s="3" t="s">
        <v>37</v>
      </c>
      <c r="S109" s="29">
        <v>1</v>
      </c>
      <c r="T109" s="18">
        <f t="shared" si="3"/>
        <v>90000</v>
      </c>
      <c r="U109" s="3" t="s">
        <v>180</v>
      </c>
      <c r="V109" s="3" t="s">
        <v>181</v>
      </c>
      <c r="W109" s="3" t="s">
        <v>117</v>
      </c>
    </row>
    <row r="110" spans="1:23" ht="60" customHeight="1" x14ac:dyDescent="0.2">
      <c r="A110" s="2">
        <v>8</v>
      </c>
      <c r="B110" s="6" t="s">
        <v>182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 t="s">
        <v>35</v>
      </c>
      <c r="O110" s="3"/>
      <c r="P110" s="3" t="s">
        <v>201</v>
      </c>
      <c r="Q110" s="18">
        <v>185745</v>
      </c>
      <c r="R110" s="3" t="s">
        <v>37</v>
      </c>
      <c r="S110" s="29">
        <v>1</v>
      </c>
      <c r="T110" s="18">
        <f t="shared" si="3"/>
        <v>185745</v>
      </c>
      <c r="U110" s="3" t="s">
        <v>202</v>
      </c>
      <c r="V110" s="34" t="s">
        <v>286</v>
      </c>
      <c r="W110" s="3" t="s">
        <v>237</v>
      </c>
    </row>
    <row r="111" spans="1:23" ht="60" customHeight="1" x14ac:dyDescent="0.2">
      <c r="A111" s="2">
        <v>9</v>
      </c>
      <c r="B111" s="6" t="s">
        <v>217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 t="s">
        <v>35</v>
      </c>
      <c r="O111" s="3"/>
      <c r="P111" s="3" t="s">
        <v>65</v>
      </c>
      <c r="Q111" s="18">
        <v>157512</v>
      </c>
      <c r="R111" s="3" t="s">
        <v>37</v>
      </c>
      <c r="S111" s="29">
        <v>1</v>
      </c>
      <c r="T111" s="18">
        <f t="shared" si="3"/>
        <v>157512</v>
      </c>
      <c r="U111" s="3" t="s">
        <v>218</v>
      </c>
      <c r="V111" s="34" t="s">
        <v>285</v>
      </c>
      <c r="W111" s="3" t="s">
        <v>219</v>
      </c>
    </row>
    <row r="112" spans="1:23" ht="59.25" customHeight="1" x14ac:dyDescent="0.2">
      <c r="A112" s="5">
        <v>10</v>
      </c>
      <c r="B112" s="6" t="s">
        <v>226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 t="s">
        <v>35</v>
      </c>
      <c r="O112" s="3"/>
      <c r="P112" s="3" t="s">
        <v>227</v>
      </c>
      <c r="Q112" s="18">
        <v>10650</v>
      </c>
      <c r="R112" s="3" t="s">
        <v>37</v>
      </c>
      <c r="S112" s="29">
        <v>1</v>
      </c>
      <c r="T112" s="18">
        <f t="shared" si="3"/>
        <v>10650</v>
      </c>
      <c r="U112" s="3" t="s">
        <v>228</v>
      </c>
      <c r="V112" s="3" t="s">
        <v>229</v>
      </c>
      <c r="W112" s="3" t="s">
        <v>226</v>
      </c>
    </row>
    <row r="113" spans="1:23" ht="60" customHeight="1" x14ac:dyDescent="0.2">
      <c r="A113" s="5">
        <v>11</v>
      </c>
      <c r="B113" s="6" t="s">
        <v>233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 t="s">
        <v>35</v>
      </c>
      <c r="O113" s="3"/>
      <c r="P113" s="3" t="s">
        <v>234</v>
      </c>
      <c r="Q113" s="18">
        <v>68600</v>
      </c>
      <c r="R113" s="3" t="s">
        <v>37</v>
      </c>
      <c r="S113" s="29">
        <v>1</v>
      </c>
      <c r="T113" s="18">
        <f t="shared" si="3"/>
        <v>68600</v>
      </c>
      <c r="U113" s="3" t="s">
        <v>235</v>
      </c>
      <c r="V113" s="3" t="s">
        <v>236</v>
      </c>
      <c r="W113" s="3" t="s">
        <v>233</v>
      </c>
    </row>
    <row r="114" spans="1:23" ht="60" customHeight="1" x14ac:dyDescent="0.2">
      <c r="A114" s="2">
        <v>12</v>
      </c>
      <c r="B114" s="6" t="s">
        <v>64</v>
      </c>
      <c r="C114" s="3"/>
      <c r="D114" s="3"/>
      <c r="E114" s="3"/>
      <c r="F114" s="3"/>
      <c r="G114" s="2"/>
      <c r="H114" s="3"/>
      <c r="I114" s="3"/>
      <c r="J114" s="3"/>
      <c r="K114" s="3"/>
      <c r="L114" s="3"/>
      <c r="M114" s="3"/>
      <c r="N114" s="3" t="s">
        <v>35</v>
      </c>
      <c r="O114" s="3"/>
      <c r="P114" s="3" t="s">
        <v>239</v>
      </c>
      <c r="Q114" s="18">
        <v>746.46</v>
      </c>
      <c r="R114" s="3" t="s">
        <v>37</v>
      </c>
      <c r="S114" s="29">
        <v>1</v>
      </c>
      <c r="T114" s="18">
        <f t="shared" si="3"/>
        <v>746.46</v>
      </c>
      <c r="U114" s="3" t="s">
        <v>238</v>
      </c>
      <c r="V114" s="3" t="s">
        <v>240</v>
      </c>
      <c r="W114" s="3" t="s">
        <v>61</v>
      </c>
    </row>
    <row r="115" spans="1:23" ht="90" customHeight="1" x14ac:dyDescent="0.2">
      <c r="A115" s="2">
        <v>13</v>
      </c>
      <c r="B115" s="6" t="s">
        <v>122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s">
        <v>35</v>
      </c>
      <c r="O115" s="3"/>
      <c r="P115" s="3" t="s">
        <v>245</v>
      </c>
      <c r="Q115" s="18">
        <v>1650</v>
      </c>
      <c r="R115" s="3" t="s">
        <v>37</v>
      </c>
      <c r="S115" s="29">
        <v>1</v>
      </c>
      <c r="T115" s="18">
        <f t="shared" si="3"/>
        <v>1650</v>
      </c>
      <c r="U115" s="3" t="s">
        <v>248</v>
      </c>
      <c r="V115" s="3" t="s">
        <v>246</v>
      </c>
      <c r="W115" s="3" t="s">
        <v>247</v>
      </c>
    </row>
    <row r="116" spans="1:23" ht="93.75" customHeight="1" x14ac:dyDescent="0.2">
      <c r="A116" s="2">
        <v>14</v>
      </c>
      <c r="B116" s="6" t="s">
        <v>64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 t="s">
        <v>35</v>
      </c>
      <c r="O116" s="3"/>
      <c r="P116" s="3" t="s">
        <v>249</v>
      </c>
      <c r="Q116" s="18">
        <v>79.760000000000005</v>
      </c>
      <c r="R116" s="3" t="s">
        <v>37</v>
      </c>
      <c r="S116" s="29">
        <v>1</v>
      </c>
      <c r="T116" s="18">
        <f t="shared" si="3"/>
        <v>79.760000000000005</v>
      </c>
      <c r="U116" s="3" t="s">
        <v>250</v>
      </c>
      <c r="V116" s="3" t="s">
        <v>251</v>
      </c>
      <c r="W116" s="3" t="s">
        <v>61</v>
      </c>
    </row>
    <row r="117" spans="1:23" ht="60" customHeight="1" x14ac:dyDescent="0.2">
      <c r="A117" s="5">
        <v>15</v>
      </c>
      <c r="B117" s="6" t="s">
        <v>207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s">
        <v>35</v>
      </c>
      <c r="O117" s="3"/>
      <c r="P117" s="3" t="s">
        <v>257</v>
      </c>
      <c r="Q117" s="18">
        <v>940</v>
      </c>
      <c r="R117" s="3" t="s">
        <v>37</v>
      </c>
      <c r="S117" s="29">
        <v>1</v>
      </c>
      <c r="T117" s="18">
        <f t="shared" si="3"/>
        <v>940</v>
      </c>
      <c r="U117" s="3" t="s">
        <v>256</v>
      </c>
      <c r="V117" s="3" t="s">
        <v>258</v>
      </c>
      <c r="W117" s="3" t="s">
        <v>259</v>
      </c>
    </row>
    <row r="118" spans="1:23" ht="60" customHeight="1" x14ac:dyDescent="0.2">
      <c r="A118" s="5">
        <v>16</v>
      </c>
      <c r="B118" s="6" t="s">
        <v>262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35</v>
      </c>
      <c r="O118" s="3"/>
      <c r="P118" s="3" t="s">
        <v>257</v>
      </c>
      <c r="Q118" s="18">
        <v>672</v>
      </c>
      <c r="R118" s="3" t="s">
        <v>37</v>
      </c>
      <c r="S118" s="29">
        <v>1</v>
      </c>
      <c r="T118" s="18">
        <f t="shared" si="3"/>
        <v>672</v>
      </c>
      <c r="U118" s="3" t="s">
        <v>256</v>
      </c>
      <c r="V118" s="3" t="s">
        <v>260</v>
      </c>
      <c r="W118" s="3" t="s">
        <v>261</v>
      </c>
    </row>
    <row r="119" spans="1:23" ht="81.75" customHeight="1" x14ac:dyDescent="0.2">
      <c r="A119" s="2">
        <v>17</v>
      </c>
      <c r="B119" s="6" t="s">
        <v>267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s">
        <v>35</v>
      </c>
      <c r="O119" s="3"/>
      <c r="P119" s="3" t="s">
        <v>257</v>
      </c>
      <c r="Q119" s="18">
        <v>560</v>
      </c>
      <c r="R119" s="3" t="s">
        <v>37</v>
      </c>
      <c r="S119" s="29">
        <v>1</v>
      </c>
      <c r="T119" s="18">
        <f t="shared" si="3"/>
        <v>560</v>
      </c>
      <c r="U119" s="3" t="s">
        <v>256</v>
      </c>
      <c r="V119" s="3" t="s">
        <v>263</v>
      </c>
      <c r="W119" s="3" t="s">
        <v>264</v>
      </c>
    </row>
    <row r="120" spans="1:23" ht="60" customHeight="1" x14ac:dyDescent="0.2">
      <c r="A120" s="2">
        <v>18</v>
      </c>
      <c r="B120" s="6" t="s">
        <v>267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s">
        <v>35</v>
      </c>
      <c r="O120" s="3"/>
      <c r="P120" s="3" t="s">
        <v>257</v>
      </c>
      <c r="Q120" s="18">
        <v>873</v>
      </c>
      <c r="R120" s="3" t="s">
        <v>37</v>
      </c>
      <c r="S120" s="29">
        <v>1</v>
      </c>
      <c r="T120" s="18">
        <f t="shared" si="3"/>
        <v>873</v>
      </c>
      <c r="U120" s="3" t="s">
        <v>256</v>
      </c>
      <c r="V120" s="3" t="s">
        <v>265</v>
      </c>
      <c r="W120" s="3" t="s">
        <v>266</v>
      </c>
    </row>
    <row r="121" spans="1:23" ht="99" customHeight="1" x14ac:dyDescent="0.2">
      <c r="A121" s="2">
        <v>19</v>
      </c>
      <c r="B121" s="6" t="s">
        <v>61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 t="s">
        <v>35</v>
      </c>
      <c r="O121" s="6"/>
      <c r="P121" s="6" t="s">
        <v>281</v>
      </c>
      <c r="Q121" s="18">
        <v>162.76</v>
      </c>
      <c r="R121" s="6" t="s">
        <v>37</v>
      </c>
      <c r="S121" s="6">
        <v>1</v>
      </c>
      <c r="T121" s="18">
        <f t="shared" si="3"/>
        <v>162.76</v>
      </c>
      <c r="U121" s="6" t="s">
        <v>277</v>
      </c>
      <c r="V121" s="6" t="s">
        <v>278</v>
      </c>
      <c r="W121" s="6" t="s">
        <v>61</v>
      </c>
    </row>
    <row r="122" spans="1:23" s="15" customFormat="1" ht="88.5" customHeight="1" x14ac:dyDescent="0.2">
      <c r="A122" s="5">
        <v>20</v>
      </c>
      <c r="B122" s="6" t="s">
        <v>61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 t="s">
        <v>35</v>
      </c>
      <c r="O122" s="6"/>
      <c r="P122" s="6" t="s">
        <v>281</v>
      </c>
      <c r="Q122" s="18">
        <v>2244.9699999999998</v>
      </c>
      <c r="R122" s="6" t="s">
        <v>37</v>
      </c>
      <c r="S122" s="6">
        <v>1</v>
      </c>
      <c r="T122" s="18">
        <f t="shared" si="3"/>
        <v>2244.9699999999998</v>
      </c>
      <c r="U122" s="6" t="s">
        <v>277</v>
      </c>
      <c r="V122" s="6" t="s">
        <v>279</v>
      </c>
      <c r="W122" s="6" t="s">
        <v>61</v>
      </c>
    </row>
    <row r="123" spans="1:23" s="15" customFormat="1" ht="97.5" customHeight="1" x14ac:dyDescent="0.2">
      <c r="A123" s="5">
        <v>21</v>
      </c>
      <c r="B123" s="6" t="s">
        <v>61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 t="s">
        <v>35</v>
      </c>
      <c r="O123" s="6"/>
      <c r="P123" s="6" t="s">
        <v>281</v>
      </c>
      <c r="Q123" s="18">
        <v>6922.38</v>
      </c>
      <c r="R123" s="6" t="s">
        <v>37</v>
      </c>
      <c r="S123" s="6">
        <v>1</v>
      </c>
      <c r="T123" s="18">
        <f t="shared" si="3"/>
        <v>6922.38</v>
      </c>
      <c r="U123" s="6" t="s">
        <v>277</v>
      </c>
      <c r="V123" s="6" t="s">
        <v>280</v>
      </c>
      <c r="W123" s="6" t="s">
        <v>61</v>
      </c>
    </row>
    <row r="124" spans="1:23" s="23" customFormat="1" ht="84" customHeight="1" x14ac:dyDescent="0.2">
      <c r="A124" s="20" t="s">
        <v>58</v>
      </c>
      <c r="B124" s="20" t="s">
        <v>59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8"/>
      <c r="O124" s="21"/>
      <c r="P124" s="21"/>
      <c r="Q124" s="27"/>
      <c r="R124" s="21"/>
      <c r="S124" s="21"/>
      <c r="T124" s="27"/>
      <c r="U124" s="21"/>
      <c r="V124" s="21"/>
      <c r="W124" s="20"/>
    </row>
    <row r="125" spans="1:23" ht="108.75" customHeight="1" x14ac:dyDescent="0.2">
      <c r="B125" s="38" t="s">
        <v>66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9" t="s">
        <v>60</v>
      </c>
      <c r="M125" s="39"/>
      <c r="N125" s="39"/>
      <c r="O125" s="39"/>
      <c r="P125" s="30" t="s">
        <v>62</v>
      </c>
      <c r="Q125" s="31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N7:N8"/>
    <mergeCell ref="O7:O8"/>
    <mergeCell ref="Q5:Q9"/>
    <mergeCell ref="R5:R9"/>
    <mergeCell ref="C5:O5"/>
    <mergeCell ref="P5:P9"/>
    <mergeCell ref="N6:O6"/>
    <mergeCell ref="C7:H7"/>
    <mergeCell ref="V5:W9"/>
    <mergeCell ref="C6:M6"/>
    <mergeCell ref="V10:W10"/>
    <mergeCell ref="B125:K125"/>
    <mergeCell ref="L125:O125"/>
    <mergeCell ref="S5:S9"/>
    <mergeCell ref="T5:T9"/>
    <mergeCell ref="U5:U9"/>
  </mergeCells>
  <hyperlinks>
    <hyperlink ref="V91" r:id="rId1"/>
    <hyperlink ref="V77" r:id="rId2"/>
    <hyperlink ref="V70" r:id="rId3"/>
    <hyperlink ref="V111" r:id="rId4"/>
    <hyperlink ref="V110" r:id="rId5"/>
    <hyperlink ref="V74" r:id="rId6"/>
    <hyperlink ref="V75" r:id="rId7"/>
  </hyperlinks>
  <pageMargins left="0" right="0.15748031496062992" top="0.19685039370078741" bottom="0.39370078740157483" header="0.51181102362204722" footer="0.51181102362204722"/>
  <pageSetup paperSize="9" scale="31" firstPageNumber="0" fitToHeight="100" orientation="landscape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 06.2021</vt:lpstr>
      <vt:lpstr>'Отчет 06.2021'!Z_604B7A13_779E_46E3_B569_202FB3896BBD__wvu_PrintArea</vt:lpstr>
      <vt:lpstr>'Отчет 06.2021'!Z_604B7A13_779E_46E3_B569_202FB3896BBD__wvu_PrintTitles</vt:lpstr>
      <vt:lpstr>'Отчет 06.2021'!Z_C57B05DC_5D41_49B0_966B_EEA873DE7EE0__wvu_PrintArea</vt:lpstr>
      <vt:lpstr>'Отчет 06.2021'!Z_C57B05DC_5D41_49B0_966B_EEA873DE7EE0__wvu_PrintTitles</vt:lpstr>
      <vt:lpstr>'Отчет 06.2021'!Заголовки_для_печати</vt:lpstr>
      <vt:lpstr>'Отчет 06.2021'!Область_печати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Деев Александр Владимирович</dc:creator>
  <cp:lastModifiedBy>Деев Александр Владимирович</cp:lastModifiedBy>
  <cp:lastPrinted>2021-08-06T05:59:32Z</cp:lastPrinted>
  <dcterms:created xsi:type="dcterms:W3CDTF">2021-08-06T09:54:23Z</dcterms:created>
  <dcterms:modified xsi:type="dcterms:W3CDTF">2021-08-06T10:02:24Z</dcterms:modified>
</cp:coreProperties>
</file>